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Pot Data(1000-)" sheetId="1" r:id="rId1"/>
  </sheets>
  <definedNames>
    <definedName name="Pottypes">'Pot Data(1000-)'!$A$1:$B$77</definedName>
    <definedName name="_xlnm.Print_Area" localSheetId="0">'Pot Data(1000-)'!$C$1:$DD$77</definedName>
    <definedName name="_xlnm.Print_Titles" localSheetId="0">'Pot Data(1000-)'!$A:$B,'Pot Data(1000-)'!$1:$1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<sst xmlns="http://schemas.openxmlformats.org/spreadsheetml/2006/main" count="96" uniqueCount="74">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</sst>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85"/>
  <sheetViews>
    <sheetView tabSelected="1" workbookViewId="0" topLeftCell="A1">
      <selection activeCell="DD83" sqref="DD83"/>
    </sheetView>
  </sheetViews>
  <sheetFormatPr defaultColWidth="5.75390625" defaultRowHeight="12.75"/>
  <cols>
    <col min="1" max="1" width="18.875" style="1" customWidth="1"/>
    <col min="2" max="2" width="19.375" style="1" customWidth="1"/>
    <col min="3" max="108" width="7.125" style="1" customWidth="1"/>
    <col min="109" max="112" width="12.625" style="1" customWidth="1"/>
    <col min="113" max="162" width="5.75390625" style="1" customWidth="1"/>
    <col min="163" max="16384" width="5.75390625" style="1" customWidth="1"/>
  </cols>
  <sheetData>
    <row r="1" spans="1:112" ht="12.75">
      <c r="A1" s="2"/>
      <c r="C1" s="1">
        <v>1000</v>
      </c>
      <c r="D1" s="1">
        <v>1000</v>
      </c>
      <c r="E1" s="1">
        <v>1001</v>
      </c>
      <c r="F1" s="1">
        <v>1001</v>
      </c>
      <c r="G1" s="1">
        <v>1002</v>
      </c>
      <c r="H1" s="1">
        <v>1002</v>
      </c>
      <c r="I1" s="1">
        <v>1003</v>
      </c>
      <c r="J1" s="1">
        <v>1003</v>
      </c>
      <c r="K1" s="1">
        <v>1004</v>
      </c>
      <c r="L1" s="1">
        <v>1004</v>
      </c>
      <c r="M1" s="1">
        <v>1005</v>
      </c>
      <c r="N1" s="1">
        <v>1005</v>
      </c>
      <c r="O1" s="1">
        <v>1006</v>
      </c>
      <c r="P1" s="1">
        <v>1006</v>
      </c>
      <c r="Q1" s="1">
        <v>1007</v>
      </c>
      <c r="R1" s="1">
        <v>1007</v>
      </c>
      <c r="S1" s="1">
        <v>1008</v>
      </c>
      <c r="T1" s="1">
        <v>1008</v>
      </c>
      <c r="U1" s="1">
        <v>1009</v>
      </c>
      <c r="V1" s="1">
        <v>1009</v>
      </c>
      <c r="W1" s="1">
        <v>1010</v>
      </c>
      <c r="X1" s="1">
        <v>1010</v>
      </c>
      <c r="Y1" s="1">
        <v>1011</v>
      </c>
      <c r="Z1" s="1">
        <v>1011</v>
      </c>
      <c r="AA1" s="1">
        <v>1012</v>
      </c>
      <c r="AB1" s="1">
        <v>1012</v>
      </c>
      <c r="AC1" s="1">
        <v>1013</v>
      </c>
      <c r="AD1" s="1">
        <v>1013</v>
      </c>
      <c r="AE1" s="1">
        <v>1014</v>
      </c>
      <c r="AF1" s="1">
        <v>1014</v>
      </c>
      <c r="AG1" s="1">
        <v>1015</v>
      </c>
      <c r="AH1" s="1">
        <v>1015</v>
      </c>
      <c r="AI1" s="1">
        <v>1016</v>
      </c>
      <c r="AJ1" s="1">
        <v>1016</v>
      </c>
      <c r="AK1" s="1">
        <v>1017</v>
      </c>
      <c r="AL1" s="1">
        <v>1017</v>
      </c>
      <c r="AM1" s="1">
        <v>1018</v>
      </c>
      <c r="AN1" s="1">
        <v>1018</v>
      </c>
      <c r="AO1" s="1">
        <v>1019</v>
      </c>
      <c r="AP1" s="1">
        <v>1019</v>
      </c>
      <c r="AQ1" s="1">
        <v>1020</v>
      </c>
      <c r="AR1" s="1">
        <v>1020</v>
      </c>
      <c r="AS1" s="1">
        <v>1021</v>
      </c>
      <c r="AT1" s="1">
        <v>1021</v>
      </c>
      <c r="AU1" s="1">
        <v>1022</v>
      </c>
      <c r="AV1" s="1">
        <v>1022</v>
      </c>
      <c r="AW1" s="1">
        <v>1023</v>
      </c>
      <c r="AX1" s="1">
        <v>1023</v>
      </c>
      <c r="AY1" s="1">
        <v>1024</v>
      </c>
      <c r="AZ1" s="1">
        <v>1024</v>
      </c>
      <c r="BA1" s="1">
        <v>1025</v>
      </c>
      <c r="BB1" s="1">
        <v>1025</v>
      </c>
      <c r="BC1" s="1">
        <v>1026</v>
      </c>
      <c r="BD1" s="1">
        <v>1026</v>
      </c>
      <c r="BE1" s="1">
        <v>1027</v>
      </c>
      <c r="BF1" s="1">
        <v>1027</v>
      </c>
      <c r="BG1" s="1">
        <v>1028</v>
      </c>
      <c r="BH1" s="1">
        <v>1028</v>
      </c>
      <c r="BI1" s="1">
        <v>1029</v>
      </c>
      <c r="BJ1" s="1">
        <v>1029</v>
      </c>
      <c r="BK1" s="1">
        <v>1030</v>
      </c>
      <c r="BL1" s="1">
        <v>1030</v>
      </c>
      <c r="BM1" s="1">
        <v>1031</v>
      </c>
      <c r="BN1" s="1">
        <v>1031</v>
      </c>
      <c r="BO1" s="1">
        <v>1032</v>
      </c>
      <c r="BP1" s="1">
        <v>1032</v>
      </c>
      <c r="BQ1" s="1">
        <v>1033</v>
      </c>
      <c r="BR1" s="1">
        <v>1033</v>
      </c>
      <c r="BS1" s="1">
        <v>1034</v>
      </c>
      <c r="BT1" s="1">
        <v>1034</v>
      </c>
      <c r="BU1" s="1">
        <v>1035</v>
      </c>
      <c r="BV1" s="1">
        <v>1035</v>
      </c>
      <c r="BW1" s="1">
        <v>1036</v>
      </c>
      <c r="BX1" s="1">
        <v>1036</v>
      </c>
      <c r="BY1" s="1">
        <v>1037</v>
      </c>
      <c r="BZ1" s="1">
        <v>1037</v>
      </c>
      <c r="CA1" s="1">
        <v>1038</v>
      </c>
      <c r="CB1" s="1">
        <v>1038</v>
      </c>
      <c r="CC1" s="1">
        <v>1039</v>
      </c>
      <c r="CD1" s="1">
        <v>1039</v>
      </c>
      <c r="CE1" s="1">
        <v>1040</v>
      </c>
      <c r="CF1" s="1">
        <v>1040</v>
      </c>
      <c r="CG1" s="1">
        <v>1041</v>
      </c>
      <c r="CH1" s="1">
        <v>1041</v>
      </c>
      <c r="CI1" s="1">
        <v>1042</v>
      </c>
      <c r="CJ1" s="1">
        <v>1042</v>
      </c>
      <c r="CK1" s="1">
        <v>1043</v>
      </c>
      <c r="CL1" s="1">
        <v>1043</v>
      </c>
      <c r="CM1" s="1">
        <v>1044</v>
      </c>
      <c r="CN1" s="1">
        <v>1044</v>
      </c>
      <c r="CO1" s="1">
        <v>1045</v>
      </c>
      <c r="CP1" s="1">
        <v>1045</v>
      </c>
      <c r="CQ1" s="1">
        <v>1046</v>
      </c>
      <c r="CR1" s="1">
        <v>1046</v>
      </c>
      <c r="CS1" s="1">
        <v>1047</v>
      </c>
      <c r="CT1" s="1">
        <v>1047</v>
      </c>
      <c r="CU1" s="1">
        <v>1048</v>
      </c>
      <c r="CV1" s="1">
        <v>1048</v>
      </c>
      <c r="CW1" s="1">
        <v>1049</v>
      </c>
      <c r="CX1" s="1">
        <v>1049</v>
      </c>
      <c r="CY1" s="1">
        <v>1050</v>
      </c>
      <c r="CZ1" s="1">
        <v>1050</v>
      </c>
      <c r="DA1" s="1">
        <v>1051</v>
      </c>
      <c r="DB1" s="1">
        <v>1051</v>
      </c>
      <c r="DC1" s="1">
        <v>1052</v>
      </c>
      <c r="DD1" s="1">
        <v>1052</v>
      </c>
      <c r="DE1" s="1" t="s">
        <v>0</v>
      </c>
      <c r="DF1" s="1" t="s">
        <v>1</v>
      </c>
      <c r="DG1" s="1" t="s">
        <v>0</v>
      </c>
      <c r="DH1" s="1" t="s">
        <v>2</v>
      </c>
    </row>
    <row r="2" spans="1:2" ht="12.75">
      <c r="A2" s="2" t="s">
        <v>3</v>
      </c>
      <c r="B2" s="2"/>
    </row>
    <row r="3" spans="1:112" ht="12.75">
      <c r="A3" s="1" t="s">
        <v>4</v>
      </c>
      <c r="B3" s="1" t="s">
        <v>5</v>
      </c>
      <c r="BK3" s="1">
        <v>1</v>
      </c>
      <c r="BL3" s="1">
        <v>0.02</v>
      </c>
      <c r="BU3" s="1">
        <v>1</v>
      </c>
      <c r="BV3" s="1">
        <v>0.02</v>
      </c>
      <c r="BY3" s="1">
        <v>1</v>
      </c>
      <c r="BZ3" s="1">
        <v>0.03</v>
      </c>
      <c r="CI3" s="1">
        <v>2</v>
      </c>
      <c r="CJ3" s="1">
        <v>0.01</v>
      </c>
      <c r="CM3" s="1">
        <v>1</v>
      </c>
      <c r="CN3" s="1">
        <v>0.09</v>
      </c>
      <c r="CO3" s="1">
        <v>1</v>
      </c>
      <c r="CP3" s="1">
        <v>0.01</v>
      </c>
      <c r="CU3" s="1">
        <v>238</v>
      </c>
      <c r="CV3" s="1">
        <v>1.79</v>
      </c>
      <c r="CW3" s="1">
        <v>4</v>
      </c>
      <c r="CX3" s="1">
        <v>0.05</v>
      </c>
      <c r="CY3" s="1">
        <v>190</v>
      </c>
      <c r="CZ3" s="1">
        <v>1.61</v>
      </c>
      <c r="DA3" s="1">
        <v>45</v>
      </c>
      <c r="DB3" s="1">
        <v>0.56</v>
      </c>
      <c r="DC3" s="1">
        <v>40</v>
      </c>
      <c r="DD3" s="1">
        <v>0.46</v>
      </c>
      <c r="DE3" s="1">
        <f aca="true" t="shared" si="0" ref="DE3:DE8">C3+E3+G3+I3+K3+M3+O3+Q3+S3+U3+W3+Y3+AA3+AC3+AE3+AG3+AI3+AK3+AM3+AO3+AQ3+AS3+AU3+AW3+AY3+BA3+BC3+BE3+BG3+BI3+BK3+BM3+BO3+BQ3+BS3+BU3+BW3+BY3+CA3+CC3+CE3+CG3+CI3+CK3+CM3+CO3+CQ3+CS3+CU3+CW3+CY3</f>
        <v>439</v>
      </c>
      <c r="DF3" s="1">
        <f>DA3+DC3+DE3</f>
        <v>524</v>
      </c>
      <c r="DG3" s="1">
        <f aca="true" t="shared" si="1" ref="DG3:DG8">D3+F3+H3+J3+L3+N3+P3+R3+T3+V3+X3+Z3+AB3+AD3+AF3+AH3+AJ3+AL3+AN3+AP3+AR3+AT3+AV3+AX3+AZ3+BB3+BD3+BF3+BH3+BJ3+BL3+BN3+BP3+BR3+BT3+BV3+BX3+BZ3+CB3+CD3+CF3+CH3+CJ3+CL3+CN3+CP3+CR3+CT3+CV3+CX3+CZ3</f>
        <v>3.63</v>
      </c>
      <c r="DH3" s="1">
        <f>DB3+DD3+DG3</f>
        <v>4.65</v>
      </c>
    </row>
    <row r="4" spans="1:112" ht="12.75">
      <c r="A4" s="1" t="s">
        <v>6</v>
      </c>
      <c r="B4" s="1" t="s">
        <v>7</v>
      </c>
      <c r="DE4" s="1">
        <f t="shared" si="0"/>
        <v>0</v>
      </c>
      <c r="DF4" s="1">
        <f>DA4+DC4+DE4</f>
        <v>0</v>
      </c>
      <c r="DG4" s="1">
        <f t="shared" si="1"/>
        <v>0</v>
      </c>
      <c r="DH4" s="1">
        <f>DB4+DD4+DG4</f>
        <v>0</v>
      </c>
    </row>
    <row r="5" spans="1:112" ht="12.75">
      <c r="A5" s="1" t="s">
        <v>8</v>
      </c>
      <c r="B5" s="1" t="s">
        <v>9</v>
      </c>
      <c r="DE5" s="1">
        <f t="shared" si="0"/>
        <v>0</v>
      </c>
      <c r="DF5" s="1">
        <f>DA5+DC5+DE5</f>
        <v>0</v>
      </c>
      <c r="DG5" s="1">
        <f t="shared" si="1"/>
        <v>0</v>
      </c>
      <c r="DH5" s="1">
        <f>DB5+DD5+DG5</f>
        <v>0</v>
      </c>
    </row>
    <row r="6" spans="2:112" ht="12.75">
      <c r="B6" s="1" t="s">
        <v>10</v>
      </c>
      <c r="BA6" s="1">
        <v>1</v>
      </c>
      <c r="BB6" s="1">
        <v>0.02</v>
      </c>
      <c r="CI6" s="1">
        <v>1</v>
      </c>
      <c r="CJ6" s="1">
        <v>0.04</v>
      </c>
      <c r="CO6" s="1">
        <v>1</v>
      </c>
      <c r="CP6" s="1">
        <v>0.06</v>
      </c>
      <c r="CU6" s="1">
        <v>26</v>
      </c>
      <c r="CV6" s="1">
        <v>0.65</v>
      </c>
      <c r="CW6" s="1">
        <v>4</v>
      </c>
      <c r="CX6" s="1">
        <v>0.16</v>
      </c>
      <c r="CY6" s="1">
        <v>15</v>
      </c>
      <c r="CZ6" s="1">
        <v>0.42</v>
      </c>
      <c r="DA6" s="1">
        <v>74</v>
      </c>
      <c r="DB6" s="1">
        <v>1.22</v>
      </c>
      <c r="DC6" s="1">
        <v>32</v>
      </c>
      <c r="DD6" s="1">
        <v>0.47</v>
      </c>
      <c r="DE6" s="1">
        <f t="shared" si="0"/>
        <v>48</v>
      </c>
      <c r="DF6" s="1">
        <f>DA6+DC6+DE6</f>
        <v>154</v>
      </c>
      <c r="DG6" s="1">
        <f t="shared" si="1"/>
        <v>1.35</v>
      </c>
      <c r="DH6" s="1">
        <f>DB6+DD6+DG6</f>
        <v>3.04</v>
      </c>
    </row>
    <row r="7" spans="2:112" ht="12.75">
      <c r="B7" s="1" t="s">
        <v>11</v>
      </c>
      <c r="BO7" s="1">
        <v>2</v>
      </c>
      <c r="BP7" s="1">
        <v>0.01</v>
      </c>
      <c r="DE7" s="1">
        <f t="shared" si="0"/>
        <v>2</v>
      </c>
      <c r="DF7" s="1">
        <f>DA7+DC7+DE7</f>
        <v>2</v>
      </c>
      <c r="DG7" s="1">
        <f t="shared" si="1"/>
        <v>0.01</v>
      </c>
      <c r="DH7" s="1">
        <f>DB7+DD7+DG7</f>
        <v>0.01</v>
      </c>
    </row>
    <row r="8" spans="2:112" ht="12.75">
      <c r="B8" s="1" t="s">
        <v>12</v>
      </c>
      <c r="DE8" s="1">
        <f t="shared" si="0"/>
        <v>0</v>
      </c>
      <c r="DF8" s="1">
        <f>DA8+DC8+DE8</f>
        <v>0</v>
      </c>
      <c r="DG8" s="1">
        <f t="shared" si="1"/>
        <v>0</v>
      </c>
      <c r="DH8" s="1">
        <f>DB8+DD8+DG8</f>
        <v>0</v>
      </c>
    </row>
    <row r="9" spans="2:112" ht="12.75">
      <c r="B9" s="5"/>
      <c r="DE9" s="1" t="s">
        <v>13</v>
      </c>
      <c r="DF9" s="2">
        <f>SUM(DF3:DF8)</f>
        <v>680</v>
      </c>
      <c r="DH9" s="2">
        <f>SUM(DH3:DH8)</f>
        <v>7.7</v>
      </c>
    </row>
    <row r="10" ht="12.75">
      <c r="A10" s="2" t="s">
        <v>14</v>
      </c>
    </row>
    <row r="11" spans="1:112" ht="12.75">
      <c r="A11" s="1" t="s">
        <v>4</v>
      </c>
      <c r="B11" s="1" t="s">
        <v>15</v>
      </c>
      <c r="DE11" s="1">
        <f aca="true" t="shared" si="2" ref="DE11:DE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DF11" s="1">
        <f>DA11+DC11+DE11</f>
        <v>0</v>
      </c>
      <c r="DG11" s="1">
        <f aca="true" t="shared" si="3" ref="DG11:DG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DH11" s="1">
        <f>DB11+DD11+DG11</f>
        <v>0</v>
      </c>
    </row>
    <row r="12" spans="1:112" ht="12.75">
      <c r="A12" s="3"/>
      <c r="B12" s="1" t="s">
        <v>16</v>
      </c>
      <c r="DE12" s="1">
        <f t="shared" si="2"/>
        <v>0</v>
      </c>
      <c r="DF12" s="1">
        <f>DA12+DC12+DE12</f>
        <v>0</v>
      </c>
      <c r="DG12" s="1">
        <f t="shared" si="3"/>
        <v>0</v>
      </c>
      <c r="DH12" s="1">
        <f>DB12+DD12+DG12</f>
        <v>0</v>
      </c>
    </row>
    <row r="13" spans="2:112" ht="12.75">
      <c r="B13" s="1" t="s">
        <v>17</v>
      </c>
      <c r="DE13" s="1">
        <f t="shared" si="2"/>
        <v>0</v>
      </c>
      <c r="DF13" s="1">
        <f>DA13+DC13+DE13</f>
        <v>0</v>
      </c>
      <c r="DG13" s="1">
        <f t="shared" si="3"/>
        <v>0</v>
      </c>
      <c r="DH13" s="1">
        <f>DB13+DD13+DG13</f>
        <v>0</v>
      </c>
    </row>
    <row r="14" spans="2:112" ht="12.75">
      <c r="B14" s="1" t="s">
        <v>18</v>
      </c>
      <c r="DE14" s="1">
        <f t="shared" si="2"/>
        <v>0</v>
      </c>
      <c r="DF14" s="1">
        <f>DA14+DC14+DE14</f>
        <v>0</v>
      </c>
      <c r="DG14" s="1">
        <f t="shared" si="3"/>
        <v>0</v>
      </c>
      <c r="DH14" s="1">
        <f>DB14+DD14+DG14</f>
        <v>0</v>
      </c>
    </row>
    <row r="15" spans="2:112" ht="12.75">
      <c r="B15" s="1" t="s">
        <v>19</v>
      </c>
      <c r="DE15" s="1">
        <f t="shared" si="2"/>
        <v>0</v>
      </c>
      <c r="DF15" s="1">
        <f>DA15+DC15+DE15</f>
        <v>0</v>
      </c>
      <c r="DG15" s="1">
        <f t="shared" si="3"/>
        <v>0</v>
      </c>
      <c r="DH15" s="1">
        <f>DB15+DD15+DG15</f>
        <v>0</v>
      </c>
    </row>
    <row r="16" spans="2:112" ht="12.75">
      <c r="B16" s="1" t="s">
        <v>20</v>
      </c>
      <c r="DE16" s="1">
        <f t="shared" si="2"/>
        <v>0</v>
      </c>
      <c r="DF16" s="1">
        <f>DA16+DC16+DE16</f>
        <v>0</v>
      </c>
      <c r="DG16" s="1">
        <f t="shared" si="3"/>
        <v>0</v>
      </c>
      <c r="DH16" s="1">
        <f>DB16+DD16+DG16</f>
        <v>0</v>
      </c>
    </row>
    <row r="17" spans="1:112" ht="12.75">
      <c r="A17" s="1" t="s">
        <v>6</v>
      </c>
      <c r="B17" s="1" t="s">
        <v>21</v>
      </c>
      <c r="CY17" s="1">
        <v>2</v>
      </c>
      <c r="CZ17" s="1">
        <v>0.04</v>
      </c>
      <c r="DE17" s="1">
        <f t="shared" si="2"/>
        <v>2</v>
      </c>
      <c r="DF17" s="1">
        <f>DA17+DC17+DE17</f>
        <v>2</v>
      </c>
      <c r="DG17" s="1">
        <f t="shared" si="3"/>
        <v>0.04</v>
      </c>
      <c r="DH17" s="1">
        <f>DB17+DD17+DG17</f>
        <v>0.04</v>
      </c>
    </row>
    <row r="18" spans="1:112" ht="12.75">
      <c r="A18" s="1" t="s">
        <v>8</v>
      </c>
      <c r="B18" s="1" t="s">
        <v>22</v>
      </c>
      <c r="AM18" s="1">
        <v>1</v>
      </c>
      <c r="AN18" s="1">
        <v>0.1</v>
      </c>
      <c r="CU18" s="1">
        <v>2</v>
      </c>
      <c r="CV18" s="1">
        <v>0.05</v>
      </c>
      <c r="CY18" s="1">
        <v>11</v>
      </c>
      <c r="CZ18" s="1">
        <v>0.53</v>
      </c>
      <c r="DA18" s="1">
        <v>8</v>
      </c>
      <c r="DB18" s="1">
        <v>0.92</v>
      </c>
      <c r="DC18" s="1">
        <v>4</v>
      </c>
      <c r="DD18" s="1">
        <v>0.27</v>
      </c>
      <c r="DE18" s="1">
        <f t="shared" si="2"/>
        <v>14</v>
      </c>
      <c r="DF18" s="1">
        <f>DA18+DC18+DE18</f>
        <v>26</v>
      </c>
      <c r="DG18" s="1">
        <f t="shared" si="3"/>
        <v>0.68</v>
      </c>
      <c r="DH18" s="1">
        <f>DB18+DD18+DG18</f>
        <v>1.87</v>
      </c>
    </row>
    <row r="19" spans="2:112" ht="12.75">
      <c r="B19" s="1" t="s">
        <v>23</v>
      </c>
      <c r="CY19" s="1">
        <v>3</v>
      </c>
      <c r="CZ19" s="1">
        <v>0.12</v>
      </c>
      <c r="DA19" s="1">
        <v>1</v>
      </c>
      <c r="DB19" s="1">
        <v>0.7</v>
      </c>
      <c r="DE19" s="1">
        <f t="shared" si="2"/>
        <v>3</v>
      </c>
      <c r="DF19" s="1">
        <f>DA19+DC19+DE19</f>
        <v>4</v>
      </c>
      <c r="DG19" s="1">
        <f t="shared" si="3"/>
        <v>0.12</v>
      </c>
      <c r="DH19" s="1">
        <f>DB19+DD19+DG19</f>
        <v>0.82</v>
      </c>
    </row>
    <row r="20" spans="2:112" ht="12.75">
      <c r="B20" s="1" t="s">
        <v>24</v>
      </c>
      <c r="DA20" s="1">
        <v>3</v>
      </c>
      <c r="DB20" s="1">
        <v>0.17</v>
      </c>
      <c r="DE20" s="1">
        <f t="shared" si="2"/>
        <v>0</v>
      </c>
      <c r="DF20" s="1">
        <f>DA20+DC20+DE20</f>
        <v>3</v>
      </c>
      <c r="DG20" s="1">
        <f t="shared" si="3"/>
        <v>0</v>
      </c>
      <c r="DH20" s="1">
        <f>DB20+DD20+DG20</f>
        <v>0.17</v>
      </c>
    </row>
    <row r="21" spans="2:112" ht="12.75">
      <c r="B21" s="1" t="s">
        <v>25</v>
      </c>
      <c r="DE21" s="1">
        <f t="shared" si="2"/>
        <v>0</v>
      </c>
      <c r="DF21" s="1">
        <f>DA21+DC21+DE21</f>
        <v>0</v>
      </c>
      <c r="DG21" s="1">
        <f t="shared" si="3"/>
        <v>0</v>
      </c>
      <c r="DH21" s="1">
        <f>DB21+DD21+DG21</f>
        <v>0</v>
      </c>
    </row>
    <row r="22" spans="2:112" ht="12.75">
      <c r="B22" s="1" t="s">
        <v>26</v>
      </c>
      <c r="DE22" s="1">
        <f t="shared" si="2"/>
        <v>0</v>
      </c>
      <c r="DF22" s="1">
        <f>DA22+DC22+DE22</f>
        <v>0</v>
      </c>
      <c r="DG22" s="1">
        <f t="shared" si="3"/>
        <v>0</v>
      </c>
      <c r="DH22" s="1">
        <f>DB22+DD22+DG22</f>
        <v>0</v>
      </c>
    </row>
    <row r="23" spans="2:112" ht="12.75">
      <c r="B23" s="1" t="s">
        <v>27</v>
      </c>
      <c r="DE23" s="1">
        <f t="shared" si="2"/>
        <v>0</v>
      </c>
      <c r="DF23" s="1">
        <f>DA23+DC23+DE23</f>
        <v>0</v>
      </c>
      <c r="DG23" s="1">
        <f t="shared" si="3"/>
        <v>0</v>
      </c>
      <c r="DH23" s="1">
        <f>DB23+DD23+DG23</f>
        <v>0</v>
      </c>
    </row>
    <row r="24" spans="2:112" ht="12.75">
      <c r="B24" s="1" t="s">
        <v>28</v>
      </c>
      <c r="DA24" s="1">
        <v>2</v>
      </c>
      <c r="DB24" s="1">
        <v>0.08</v>
      </c>
      <c r="DE24" s="1">
        <f t="shared" si="2"/>
        <v>0</v>
      </c>
      <c r="DF24" s="1">
        <f>DA24+DC24+DE24</f>
        <v>2</v>
      </c>
      <c r="DG24" s="1">
        <f t="shared" si="3"/>
        <v>0</v>
      </c>
      <c r="DH24" s="1">
        <f>DB24+DD24+DG24</f>
        <v>0.08</v>
      </c>
    </row>
    <row r="25" spans="2:112" ht="12.75">
      <c r="B25" s="5"/>
      <c r="DE25" s="1" t="s">
        <v>13</v>
      </c>
      <c r="DF25" s="2">
        <f>SUM(DF11:DF24)</f>
        <v>37</v>
      </c>
      <c r="DH25" s="2">
        <f>SUM(DH11:DH24)</f>
        <v>2.98</v>
      </c>
    </row>
    <row r="26" ht="12.75">
      <c r="A26" s="2" t="s">
        <v>29</v>
      </c>
    </row>
    <row r="27" spans="1:112" ht="12.75">
      <c r="A27" s="1" t="s">
        <v>4</v>
      </c>
      <c r="B27" s="1" t="s">
        <v>30</v>
      </c>
      <c r="DE27" s="1">
        <f aca="true" t="shared" si="4" ref="DE27:DE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DF27" s="1">
        <f>DA27+DC27+DE27</f>
        <v>0</v>
      </c>
      <c r="DG27" s="1">
        <f aca="true" t="shared" si="5" ref="DG27:DG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DH27" s="1">
        <f>DB27+DD27+DG27</f>
        <v>0</v>
      </c>
    </row>
    <row r="28" spans="2:112" ht="12.75">
      <c r="B28" s="1" t="s">
        <v>15</v>
      </c>
      <c r="DE28" s="1">
        <f t="shared" si="4"/>
        <v>0</v>
      </c>
      <c r="DF28" s="1">
        <f>DA28+DC28+DE28</f>
        <v>0</v>
      </c>
      <c r="DG28" s="1">
        <f t="shared" si="5"/>
        <v>0</v>
      </c>
      <c r="DH28" s="1">
        <f>DB28+DD28+DG28</f>
        <v>0</v>
      </c>
    </row>
    <row r="29" spans="2:112" ht="12.75">
      <c r="B29" s="1" t="s">
        <v>31</v>
      </c>
      <c r="DE29" s="1">
        <f t="shared" si="4"/>
        <v>0</v>
      </c>
      <c r="DF29" s="1">
        <f>DA29+DC29+DE29</f>
        <v>0</v>
      </c>
      <c r="DG29" s="1">
        <f t="shared" si="5"/>
        <v>0</v>
      </c>
      <c r="DH29" s="1">
        <f>DB29+DD29+DG29</f>
        <v>0</v>
      </c>
    </row>
    <row r="30" spans="2:112" ht="12.75">
      <c r="B30" s="1" t="s">
        <v>32</v>
      </c>
      <c r="CY30" s="1">
        <v>2</v>
      </c>
      <c r="CZ30" s="1">
        <v>0.01</v>
      </c>
      <c r="DA30" s="1">
        <v>4</v>
      </c>
      <c r="DB30" s="1">
        <v>0.06</v>
      </c>
      <c r="DE30" s="1">
        <f t="shared" si="4"/>
        <v>2</v>
      </c>
      <c r="DF30" s="1">
        <f>DA30+DC30+DE30</f>
        <v>6</v>
      </c>
      <c r="DG30" s="1">
        <f t="shared" si="5"/>
        <v>0.01</v>
      </c>
      <c r="DH30" s="1">
        <f>DB30+DD30+DG30</f>
        <v>0.06999999999999999</v>
      </c>
    </row>
    <row r="31" spans="2:112" ht="12.75">
      <c r="B31" s="1" t="s">
        <v>33</v>
      </c>
      <c r="DE31" s="1">
        <f t="shared" si="4"/>
        <v>0</v>
      </c>
      <c r="DF31" s="1">
        <f>DA31+DC31+DE31</f>
        <v>0</v>
      </c>
      <c r="DG31" s="1">
        <f t="shared" si="5"/>
        <v>0</v>
      </c>
      <c r="DH31" s="1">
        <f>DB31+DD31+DG31</f>
        <v>0</v>
      </c>
    </row>
    <row r="32" spans="2:112" ht="12.75">
      <c r="B32" s="1" t="s">
        <v>34</v>
      </c>
      <c r="DE32" s="1">
        <f t="shared" si="4"/>
        <v>0</v>
      </c>
      <c r="DF32" s="1">
        <f>DA32+DC32+DE32</f>
        <v>0</v>
      </c>
      <c r="DG32" s="1">
        <f t="shared" si="5"/>
        <v>0</v>
      </c>
      <c r="DH32" s="1">
        <f>DB32+DD32+DG32</f>
        <v>0</v>
      </c>
    </row>
    <row r="33" spans="2:112" ht="12.75">
      <c r="B33" s="1" t="s">
        <v>35</v>
      </c>
      <c r="DE33" s="1">
        <f t="shared" si="4"/>
        <v>0</v>
      </c>
      <c r="DF33" s="1">
        <f>DA33+DC33+DE33</f>
        <v>0</v>
      </c>
      <c r="DG33" s="1">
        <f t="shared" si="5"/>
        <v>0</v>
      </c>
      <c r="DH33" s="1">
        <f>DB33+DD33+DG33</f>
        <v>0</v>
      </c>
    </row>
    <row r="34" spans="2:112" ht="12.75">
      <c r="B34" s="1" t="s">
        <v>36</v>
      </c>
      <c r="DE34" s="1">
        <f t="shared" si="4"/>
        <v>0</v>
      </c>
      <c r="DF34" s="1">
        <f>DA34+DC34+DE34</f>
        <v>0</v>
      </c>
      <c r="DG34" s="1">
        <f t="shared" si="5"/>
        <v>0</v>
      </c>
      <c r="DH34" s="1">
        <f>DB34+DD34+DG34</f>
        <v>0</v>
      </c>
    </row>
    <row r="35" spans="2:112" ht="12.75">
      <c r="B35" s="1" t="s">
        <v>37</v>
      </c>
      <c r="DE35" s="1">
        <f t="shared" si="4"/>
        <v>0</v>
      </c>
      <c r="DF35" s="1">
        <f>DA35+DC35+DE35</f>
        <v>0</v>
      </c>
      <c r="DG35" s="1">
        <f t="shared" si="5"/>
        <v>0</v>
      </c>
      <c r="DH35" s="1">
        <f>DB35+DD35+DG35</f>
        <v>0</v>
      </c>
    </row>
    <row r="36" spans="1:112" ht="12.75">
      <c r="A36" s="1" t="s">
        <v>6</v>
      </c>
      <c r="B36" s="1" t="s">
        <v>25</v>
      </c>
      <c r="DC36" s="1">
        <v>1</v>
      </c>
      <c r="DD36" s="1">
        <v>0.04</v>
      </c>
      <c r="DE36" s="1">
        <f t="shared" si="4"/>
        <v>0</v>
      </c>
      <c r="DF36" s="1">
        <f>DA36+DC36+DE36</f>
        <v>1</v>
      </c>
      <c r="DG36" s="1">
        <f t="shared" si="5"/>
        <v>0</v>
      </c>
      <c r="DH36" s="1">
        <f>DB36+DD36+DG36</f>
        <v>0.04</v>
      </c>
    </row>
    <row r="37" spans="2:112" ht="12.75">
      <c r="B37" s="1" t="s">
        <v>26</v>
      </c>
      <c r="DE37" s="1">
        <f t="shared" si="4"/>
        <v>0</v>
      </c>
      <c r="DF37" s="1">
        <f>DA37+DC37+DE37</f>
        <v>0</v>
      </c>
      <c r="DG37" s="1">
        <f t="shared" si="5"/>
        <v>0</v>
      </c>
      <c r="DH37" s="1">
        <f>DB37+DD37+DG37</f>
        <v>0</v>
      </c>
    </row>
    <row r="38" spans="2:112" ht="12.75">
      <c r="B38" s="1" t="s">
        <v>38</v>
      </c>
      <c r="CY38" s="1">
        <v>1</v>
      </c>
      <c r="CZ38" s="1">
        <v>0.01</v>
      </c>
      <c r="DA38" s="1">
        <v>1</v>
      </c>
      <c r="DB38" s="1">
        <v>0.03</v>
      </c>
      <c r="DE38" s="1">
        <f t="shared" si="4"/>
        <v>1</v>
      </c>
      <c r="DF38" s="1">
        <f>DA38+DC38+DE38</f>
        <v>2</v>
      </c>
      <c r="DG38" s="1">
        <f t="shared" si="5"/>
        <v>0.01</v>
      </c>
      <c r="DH38" s="1">
        <f>DB38+DD38+DG38</f>
        <v>0.04</v>
      </c>
    </row>
    <row r="39" spans="2:112" ht="12.75">
      <c r="B39" s="1" t="s">
        <v>39</v>
      </c>
      <c r="DE39" s="1">
        <f t="shared" si="4"/>
        <v>0</v>
      </c>
      <c r="DF39" s="1">
        <f>DA39+DC39+DE39</f>
        <v>0</v>
      </c>
      <c r="DG39" s="1">
        <f t="shared" si="5"/>
        <v>0</v>
      </c>
      <c r="DH39" s="1">
        <f>DB39+DD39+DG39</f>
        <v>0</v>
      </c>
    </row>
    <row r="40" spans="2:112" ht="12.75">
      <c r="B40" s="1" t="s">
        <v>40</v>
      </c>
      <c r="DE40" s="1">
        <f t="shared" si="4"/>
        <v>0</v>
      </c>
      <c r="DF40" s="1">
        <f>DA40+DC40+DE40</f>
        <v>0</v>
      </c>
      <c r="DG40" s="1">
        <f t="shared" si="5"/>
        <v>0</v>
      </c>
      <c r="DH40" s="1">
        <f>DB40+DD40+DG40</f>
        <v>0</v>
      </c>
    </row>
    <row r="41" spans="2:112" ht="12.75">
      <c r="B41" s="1" t="s">
        <v>41</v>
      </c>
      <c r="DE41" s="1">
        <f t="shared" si="4"/>
        <v>0</v>
      </c>
      <c r="DF41" s="1">
        <f>DA41+DC41+DE41</f>
        <v>0</v>
      </c>
      <c r="DG41" s="1">
        <f t="shared" si="5"/>
        <v>0</v>
      </c>
      <c r="DH41" s="1">
        <f>DB41+DD41+DG41</f>
        <v>0</v>
      </c>
    </row>
    <row r="42" spans="2:112" ht="12.75">
      <c r="B42" s="1" t="s">
        <v>42</v>
      </c>
      <c r="DE42" s="1">
        <f t="shared" si="4"/>
        <v>0</v>
      </c>
      <c r="DF42" s="1">
        <f>DA42+DC42+DE42</f>
        <v>0</v>
      </c>
      <c r="DG42" s="1">
        <f t="shared" si="5"/>
        <v>0</v>
      </c>
      <c r="DH42" s="1">
        <f>DB42+DD42+DG42</f>
        <v>0</v>
      </c>
    </row>
    <row r="43" spans="2:112" ht="12.75">
      <c r="B43" s="1" t="s">
        <v>43</v>
      </c>
      <c r="DE43" s="1">
        <f t="shared" si="4"/>
        <v>0</v>
      </c>
      <c r="DF43" s="1">
        <f>DA43+DC43+DE43</f>
        <v>0</v>
      </c>
      <c r="DG43" s="1">
        <f t="shared" si="5"/>
        <v>0</v>
      </c>
      <c r="DH43" s="1">
        <f>DB43+DD43+DG43</f>
        <v>0</v>
      </c>
    </row>
    <row r="44" spans="2:112" ht="12.75">
      <c r="B44" s="1" t="s">
        <v>27</v>
      </c>
      <c r="BA44" s="1">
        <v>1</v>
      </c>
      <c r="BB44" s="1">
        <v>0.01</v>
      </c>
      <c r="CY44" s="1">
        <v>1</v>
      </c>
      <c r="CZ44" s="1">
        <v>0.01</v>
      </c>
      <c r="DE44" s="1">
        <f t="shared" si="4"/>
        <v>2</v>
      </c>
      <c r="DF44" s="1">
        <f>DA44+DC44+DE44</f>
        <v>2</v>
      </c>
      <c r="DG44" s="1">
        <f t="shared" si="5"/>
        <v>0.02</v>
      </c>
      <c r="DH44" s="1">
        <f>DB44+DD44+DG44</f>
        <v>0.02</v>
      </c>
    </row>
    <row r="45" spans="1:112" ht="12.75">
      <c r="A45" s="1" t="s">
        <v>8</v>
      </c>
      <c r="B45" s="1" t="s">
        <v>25</v>
      </c>
      <c r="CY45" s="1">
        <v>3</v>
      </c>
      <c r="CZ45" s="1">
        <v>0.05</v>
      </c>
      <c r="DA45" s="1">
        <v>1</v>
      </c>
      <c r="DB45" s="1">
        <v>0.21</v>
      </c>
      <c r="DE45" s="1">
        <f t="shared" si="4"/>
        <v>3</v>
      </c>
      <c r="DF45" s="1">
        <f>DA45+DC45+DE45</f>
        <v>4</v>
      </c>
      <c r="DG45" s="1">
        <f t="shared" si="5"/>
        <v>0.05</v>
      </c>
      <c r="DH45" s="1">
        <f>DB45+DD45+DG45</f>
        <v>0.26</v>
      </c>
    </row>
    <row r="46" spans="2:112" ht="12.75">
      <c r="B46" s="1" t="s">
        <v>26</v>
      </c>
      <c r="DC46" s="1">
        <v>1</v>
      </c>
      <c r="DD46" s="1">
        <v>0.26</v>
      </c>
      <c r="DE46" s="1">
        <f t="shared" si="4"/>
        <v>0</v>
      </c>
      <c r="DF46" s="1">
        <f>DA46+DC46+DE46</f>
        <v>1</v>
      </c>
      <c r="DG46" s="1">
        <f t="shared" si="5"/>
        <v>0</v>
      </c>
      <c r="DH46" s="1">
        <f>DB46+DD46+DG46</f>
        <v>0.26</v>
      </c>
    </row>
    <row r="47" spans="2:112" ht="12.75">
      <c r="B47" s="1" t="s">
        <v>44</v>
      </c>
      <c r="DE47" s="1">
        <f t="shared" si="4"/>
        <v>0</v>
      </c>
      <c r="DF47" s="1">
        <f>DA47+DC47+DE47</f>
        <v>0</v>
      </c>
      <c r="DG47" s="1">
        <f t="shared" si="5"/>
        <v>0</v>
      </c>
      <c r="DH47" s="1">
        <f>DB47+DD47+DG47</f>
        <v>0</v>
      </c>
    </row>
    <row r="48" spans="2:112" ht="12.75">
      <c r="B48" s="1" t="s">
        <v>45</v>
      </c>
      <c r="DE48" s="1">
        <f t="shared" si="4"/>
        <v>0</v>
      </c>
      <c r="DF48" s="1">
        <f>DA48+DC48+DE48</f>
        <v>0</v>
      </c>
      <c r="DG48" s="1">
        <f t="shared" si="5"/>
        <v>0</v>
      </c>
      <c r="DH48" s="1">
        <f>DB48+DD48+DG48</f>
        <v>0</v>
      </c>
    </row>
    <row r="49" spans="2:112" ht="12.75">
      <c r="B49" s="1" t="s">
        <v>46</v>
      </c>
      <c r="DE49" s="1">
        <f t="shared" si="4"/>
        <v>0</v>
      </c>
      <c r="DF49" s="1">
        <f>DA49+DC49+DE49</f>
        <v>0</v>
      </c>
      <c r="DG49" s="1">
        <f t="shared" si="5"/>
        <v>0</v>
      </c>
      <c r="DH49" s="1">
        <f>DB49+DD49+DG49</f>
        <v>0</v>
      </c>
    </row>
    <row r="50" spans="2:112" ht="12.75">
      <c r="B50" s="1" t="s">
        <v>47</v>
      </c>
      <c r="DE50" s="1">
        <f t="shared" si="4"/>
        <v>0</v>
      </c>
      <c r="DF50" s="1">
        <f>DA50+DC50+DE50</f>
        <v>0</v>
      </c>
      <c r="DG50" s="1">
        <f t="shared" si="5"/>
        <v>0</v>
      </c>
      <c r="DH50" s="1">
        <f>DB50+DD50+DG50</f>
        <v>0</v>
      </c>
    </row>
    <row r="51" spans="2:112" ht="12.75">
      <c r="B51" s="1" t="s">
        <v>48</v>
      </c>
      <c r="DE51" s="1">
        <f t="shared" si="4"/>
        <v>0</v>
      </c>
      <c r="DF51" s="1">
        <f>DA51+DC51+DE51</f>
        <v>0</v>
      </c>
      <c r="DG51" s="1">
        <f t="shared" si="5"/>
        <v>0</v>
      </c>
      <c r="DH51" s="1">
        <f>DB51+DD51+DG51</f>
        <v>0</v>
      </c>
    </row>
    <row r="52" spans="1:112" ht="12.75">
      <c r="A52" s="2"/>
      <c r="B52" s="1" t="s">
        <v>49</v>
      </c>
      <c r="DE52" s="1">
        <f t="shared" si="4"/>
        <v>0</v>
      </c>
      <c r="DF52" s="1">
        <f>DA52+DC52+DE52</f>
        <v>0</v>
      </c>
      <c r="DG52" s="1">
        <f t="shared" si="5"/>
        <v>0</v>
      </c>
      <c r="DH52" s="1">
        <f>DB52+DD52+DG52</f>
        <v>0</v>
      </c>
    </row>
    <row r="53" spans="1:2" ht="12.75">
      <c r="A53"/>
      <c r="B53" s="5"/>
    </row>
    <row r="54" spans="1:112" ht="12.75">
      <c r="A54" s="2" t="s">
        <v>50</v>
      </c>
      <c r="DE54" s="1" t="s">
        <v>13</v>
      </c>
      <c r="DF54" s="2">
        <f>SUM(DF27:DF52)</f>
        <v>16</v>
      </c>
      <c r="DH54" s="2">
        <f>SUM(DH27:DH52)</f>
        <v>0.69</v>
      </c>
    </row>
    <row r="55" spans="1:112" ht="12.75">
      <c r="A55" s="1" t="s">
        <v>4</v>
      </c>
      <c r="B55" s="1" t="s">
        <v>51</v>
      </c>
      <c r="DE55" s="1">
        <f aca="true" t="shared" si="6" ref="DE55:DE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DF55" s="1">
        <f>DA55+DC55+DE55</f>
        <v>0</v>
      </c>
      <c r="DG55" s="1">
        <f aca="true" t="shared" si="7" ref="DG55:DG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DH55" s="1">
        <f>DB55+DD55+DG55</f>
        <v>0</v>
      </c>
    </row>
    <row r="56" spans="1:112" ht="12.75">
      <c r="A56" s="2"/>
      <c r="B56" s="1" t="s">
        <v>52</v>
      </c>
      <c r="DE56" s="1">
        <f t="shared" si="6"/>
        <v>0</v>
      </c>
      <c r="DF56" s="1">
        <f>DA56+DC56+DE56</f>
        <v>0</v>
      </c>
      <c r="DG56" s="1">
        <f t="shared" si="7"/>
        <v>0</v>
      </c>
      <c r="DH56" s="1">
        <f>DB56+DD56+DG56</f>
        <v>0</v>
      </c>
    </row>
    <row r="57" spans="1:112" ht="12.75">
      <c r="A57" s="3"/>
      <c r="B57" s="1" t="s">
        <v>53</v>
      </c>
      <c r="DE57" s="1">
        <f t="shared" si="6"/>
        <v>0</v>
      </c>
      <c r="DF57" s="1">
        <f>DA57+DC57+DE57</f>
        <v>0</v>
      </c>
      <c r="DG57" s="1">
        <f t="shared" si="7"/>
        <v>0</v>
      </c>
      <c r="DH57" s="1">
        <f>DB57+DD57+DG57</f>
        <v>0</v>
      </c>
    </row>
    <row r="58" spans="2:112" ht="12.75">
      <c r="B58" s="1" t="s">
        <v>54</v>
      </c>
      <c r="DE58" s="1">
        <f t="shared" si="6"/>
        <v>0</v>
      </c>
      <c r="DF58" s="1">
        <f>DA58+DC58+DE58</f>
        <v>0</v>
      </c>
      <c r="DG58" s="1">
        <f t="shared" si="7"/>
        <v>0</v>
      </c>
      <c r="DH58" s="1">
        <f>DB58+DD58+DG58</f>
        <v>0</v>
      </c>
    </row>
    <row r="59" spans="1:112" ht="12.75">
      <c r="A59" s="1" t="s">
        <v>8</v>
      </c>
      <c r="B59" s="1" t="s">
        <v>27</v>
      </c>
      <c r="DE59" s="1">
        <f t="shared" si="6"/>
        <v>0</v>
      </c>
      <c r="DF59" s="1">
        <f>DA59+DC59+DE59</f>
        <v>0</v>
      </c>
      <c r="DG59" s="1">
        <f t="shared" si="7"/>
        <v>0</v>
      </c>
      <c r="DH59" s="1">
        <f>DB59+DD59+DG59</f>
        <v>0</v>
      </c>
    </row>
    <row r="60" spans="2:112" ht="12.75">
      <c r="B60" s="1" t="s">
        <v>55</v>
      </c>
      <c r="DE60" s="1">
        <f t="shared" si="6"/>
        <v>0</v>
      </c>
      <c r="DF60" s="1">
        <f>DA60+DC60+DE60</f>
        <v>0</v>
      </c>
      <c r="DG60" s="1">
        <f t="shared" si="7"/>
        <v>0</v>
      </c>
      <c r="DH60" s="1">
        <f>DB60+DD60+DG60</f>
        <v>0</v>
      </c>
    </row>
    <row r="61" spans="2:112" ht="12.75">
      <c r="B61" s="1" t="s">
        <v>56</v>
      </c>
      <c r="DE61" s="1">
        <f t="shared" si="6"/>
        <v>0</v>
      </c>
      <c r="DF61" s="1">
        <f>DA61+DC61+DE61</f>
        <v>0</v>
      </c>
      <c r="DG61" s="1">
        <f t="shared" si="7"/>
        <v>0</v>
      </c>
      <c r="DH61" s="1">
        <f>DB61+DD61+DG61</f>
        <v>0</v>
      </c>
    </row>
    <row r="62" spans="2:112" ht="12.75">
      <c r="B62" s="5"/>
      <c r="DE62" s="1" t="s">
        <v>13</v>
      </c>
      <c r="DF62" s="2">
        <f>SUM(DF55:DF61)</f>
        <v>0</v>
      </c>
      <c r="DH62" s="2">
        <f>SUM(DH55:DH61)</f>
        <v>0</v>
      </c>
    </row>
    <row r="63" ht="12.75">
      <c r="A63" s="2" t="s">
        <v>57</v>
      </c>
    </row>
    <row r="64" spans="2:112" ht="12.75">
      <c r="B64" s="1" t="s">
        <v>6</v>
      </c>
      <c r="AU64" s="1">
        <v>1</v>
      </c>
      <c r="AV64" s="1">
        <v>0.01</v>
      </c>
      <c r="BU64" s="1">
        <v>1</v>
      </c>
      <c r="BV64" s="1">
        <v>0.02</v>
      </c>
      <c r="CC64" s="1">
        <v>1</v>
      </c>
      <c r="CD64" s="1">
        <v>0.01</v>
      </c>
      <c r="CO64" s="1">
        <v>2</v>
      </c>
      <c r="CP64" s="1">
        <v>0.01</v>
      </c>
      <c r="CU64" s="1">
        <v>107</v>
      </c>
      <c r="CV64" s="1">
        <v>0.49</v>
      </c>
      <c r="CY64" s="1">
        <v>48</v>
      </c>
      <c r="CZ64" s="1">
        <v>0.21</v>
      </c>
      <c r="DA64" s="1">
        <v>10</v>
      </c>
      <c r="DB64" s="1">
        <v>0.24</v>
      </c>
      <c r="DE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160</v>
      </c>
      <c r="DF64" s="1">
        <f>DA64+DC64+DE64</f>
        <v>170</v>
      </c>
      <c r="DG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0.75</v>
      </c>
      <c r="DH64" s="1">
        <f>DB64+DD64+DG64</f>
        <v>0.99</v>
      </c>
    </row>
    <row r="65" ht="12.75">
      <c r="B65" s="1" t="s">
        <v>58</v>
      </c>
    </row>
    <row r="66" spans="2:112" ht="12.75">
      <c r="B66" s="1" t="s">
        <v>59</v>
      </c>
      <c r="CY66" s="1">
        <v>19</v>
      </c>
      <c r="CZ66" s="1">
        <v>0.7</v>
      </c>
      <c r="DA66" s="1">
        <v>20</v>
      </c>
      <c r="DB66" s="1">
        <v>0.74</v>
      </c>
      <c r="DC66" s="1">
        <v>1</v>
      </c>
      <c r="DD66" s="1">
        <v>0.03</v>
      </c>
      <c r="DE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19</v>
      </c>
      <c r="DF66" s="1">
        <f>DA66+DC66+DE66</f>
        <v>40</v>
      </c>
      <c r="DG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0.7</v>
      </c>
      <c r="DH66" s="1">
        <f>DB66+DD66+DG66</f>
        <v>1.47</v>
      </c>
    </row>
    <row r="67" spans="2:112" ht="12.75">
      <c r="B67" s="1" t="s">
        <v>60</v>
      </c>
      <c r="CY67" s="1">
        <v>3</v>
      </c>
      <c r="CZ67" s="1">
        <v>0.04</v>
      </c>
      <c r="DE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3</v>
      </c>
      <c r="DF67" s="1">
        <f>DA67+DC67+DE67</f>
        <v>3</v>
      </c>
      <c r="DG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0.04</v>
      </c>
      <c r="DH67" s="1">
        <f>DB67+DD67+DG67</f>
        <v>0.04</v>
      </c>
    </row>
    <row r="68" ht="12.75">
      <c r="B68" s="3" t="s">
        <v>61</v>
      </c>
    </row>
    <row r="69" ht="12.75">
      <c r="B69" s="1" t="s">
        <v>62</v>
      </c>
    </row>
    <row r="70" spans="2:112" ht="12.75">
      <c r="B70" s="1" t="s">
        <v>63</v>
      </c>
      <c r="DE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0</v>
      </c>
      <c r="DF70" s="1">
        <f>DA70+DC70+DE70</f>
        <v>0</v>
      </c>
      <c r="DG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0</v>
      </c>
      <c r="DH70" s="1">
        <f>DB70+DD70+DG70</f>
        <v>0</v>
      </c>
    </row>
    <row r="71" spans="2:112" ht="12.75">
      <c r="B71" s="1" t="s">
        <v>64</v>
      </c>
      <c r="DE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DF71" s="1">
        <f>DA71+DC71+DE71</f>
        <v>0</v>
      </c>
      <c r="DG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DH71" s="1">
        <f>DB71+DD71+DG71</f>
        <v>0</v>
      </c>
    </row>
    <row r="72" spans="2:114" ht="12.75">
      <c r="B72" s="1" t="s">
        <v>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2" ht="12.75">
      <c r="B73" s="1" t="s">
        <v>66</v>
      </c>
      <c r="CU73" s="1">
        <v>2</v>
      </c>
      <c r="CV73" s="1">
        <v>0.15</v>
      </c>
      <c r="CY73" s="1">
        <v>11</v>
      </c>
      <c r="CZ73" s="1">
        <v>0.99</v>
      </c>
      <c r="DA73" s="1">
        <v>4</v>
      </c>
      <c r="DB73" s="1">
        <v>0.12</v>
      </c>
      <c r="DC73" s="1">
        <v>4</v>
      </c>
      <c r="DD73" s="1">
        <v>0.27</v>
      </c>
      <c r="DE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13</v>
      </c>
      <c r="DF73" s="1">
        <f>DA73+DC73+DE73</f>
        <v>21</v>
      </c>
      <c r="DG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1.14</v>
      </c>
      <c r="DH73" s="1">
        <f>DB73+DD73+DG73</f>
        <v>1.5299999999999998</v>
      </c>
    </row>
    <row r="74" ht="12.75">
      <c r="B74" s="1" t="s">
        <v>67</v>
      </c>
    </row>
    <row r="75" ht="12.75">
      <c r="B75" s="1" t="s">
        <v>68</v>
      </c>
    </row>
    <row r="76" spans="1:2" ht="12.75">
      <c r="A76" s="3"/>
      <c r="B76" s="1" t="s">
        <v>69</v>
      </c>
    </row>
    <row r="77" spans="1:112" ht="12.75">
      <c r="A77" s="3"/>
      <c r="B77" s="1" t="s">
        <v>70</v>
      </c>
      <c r="DE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DF77" s="1">
        <f>DA77+DC77+DE77</f>
        <v>0</v>
      </c>
      <c r="DG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DH77" s="1">
        <f>DB77+DD77+DG77</f>
        <v>0</v>
      </c>
    </row>
    <row r="81" spans="2:108" ht="12.75">
      <c r="B81" s="1" t="s">
        <v>13</v>
      </c>
      <c r="C81" s="1">
        <f aca="true" t="shared" si="8" ref="C81:AH81">SUM(C3:C72)</f>
        <v>0</v>
      </c>
      <c r="D81" s="1">
        <f t="shared" si="8"/>
        <v>0</v>
      </c>
      <c r="E81" s="1">
        <f t="shared" si="8"/>
        <v>0</v>
      </c>
      <c r="F81" s="1">
        <f t="shared" si="8"/>
        <v>0</v>
      </c>
      <c r="G81" s="1">
        <f t="shared" si="8"/>
        <v>0</v>
      </c>
      <c r="H81" s="1">
        <f t="shared" si="8"/>
        <v>0</v>
      </c>
      <c r="I81" s="1">
        <f t="shared" si="8"/>
        <v>0</v>
      </c>
      <c r="J81" s="1">
        <f t="shared" si="8"/>
        <v>0</v>
      </c>
      <c r="K81" s="1">
        <f t="shared" si="8"/>
        <v>0</v>
      </c>
      <c r="L81" s="1">
        <f t="shared" si="8"/>
        <v>0</v>
      </c>
      <c r="M81" s="1">
        <f t="shared" si="8"/>
        <v>0</v>
      </c>
      <c r="N81" s="1">
        <f t="shared" si="8"/>
        <v>0</v>
      </c>
      <c r="O81" s="1">
        <f t="shared" si="8"/>
        <v>0</v>
      </c>
      <c r="P81" s="1">
        <f t="shared" si="8"/>
        <v>0</v>
      </c>
      <c r="Q81" s="1">
        <f t="shared" si="8"/>
        <v>0</v>
      </c>
      <c r="R81" s="1">
        <f t="shared" si="8"/>
        <v>0</v>
      </c>
      <c r="S81" s="1">
        <f t="shared" si="8"/>
        <v>0</v>
      </c>
      <c r="T81" s="1">
        <f t="shared" si="8"/>
        <v>0</v>
      </c>
      <c r="U81" s="1">
        <f t="shared" si="8"/>
        <v>0</v>
      </c>
      <c r="V81" s="1">
        <f t="shared" si="8"/>
        <v>0</v>
      </c>
      <c r="W81" s="1">
        <f t="shared" si="8"/>
        <v>0</v>
      </c>
      <c r="X81" s="1">
        <f t="shared" si="8"/>
        <v>0</v>
      </c>
      <c r="Y81" s="1">
        <f t="shared" si="8"/>
        <v>0</v>
      </c>
      <c r="Z81" s="1">
        <f t="shared" si="8"/>
        <v>0</v>
      </c>
      <c r="AA81" s="1">
        <f t="shared" si="8"/>
        <v>0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t="shared" si="8"/>
        <v>0</v>
      </c>
      <c r="AG81" s="1">
        <f t="shared" si="8"/>
        <v>0</v>
      </c>
      <c r="AH81" s="1">
        <f t="shared" si="8"/>
        <v>0</v>
      </c>
      <c r="AI81" s="1">
        <f aca="true" t="shared" si="9" ref="AI81:BN81">SUM(AI3:AI72)</f>
        <v>0</v>
      </c>
      <c r="AJ81" s="1">
        <f t="shared" si="9"/>
        <v>0</v>
      </c>
      <c r="AK81" s="1">
        <f t="shared" si="9"/>
        <v>0</v>
      </c>
      <c r="AL81" s="1">
        <f t="shared" si="9"/>
        <v>0</v>
      </c>
      <c r="AM81" s="1">
        <f t="shared" si="9"/>
        <v>1</v>
      </c>
      <c r="AN81" s="1">
        <f t="shared" si="9"/>
        <v>0.1</v>
      </c>
      <c r="AO81" s="1">
        <f t="shared" si="9"/>
        <v>0</v>
      </c>
      <c r="AP81" s="1">
        <f t="shared" si="9"/>
        <v>0</v>
      </c>
      <c r="AQ81" s="1">
        <f t="shared" si="9"/>
        <v>0</v>
      </c>
      <c r="AR81" s="1">
        <f t="shared" si="9"/>
        <v>0</v>
      </c>
      <c r="AS81" s="1">
        <f t="shared" si="9"/>
        <v>0</v>
      </c>
      <c r="AT81" s="1">
        <f t="shared" si="9"/>
        <v>0</v>
      </c>
      <c r="AU81" s="1">
        <f t="shared" si="9"/>
        <v>1</v>
      </c>
      <c r="AV81" s="1">
        <f t="shared" si="9"/>
        <v>0.01</v>
      </c>
      <c r="AW81" s="1">
        <f t="shared" si="9"/>
        <v>0</v>
      </c>
      <c r="AX81" s="1">
        <f t="shared" si="9"/>
        <v>0</v>
      </c>
      <c r="AY81" s="1">
        <f t="shared" si="9"/>
        <v>0</v>
      </c>
      <c r="AZ81" s="1">
        <f t="shared" si="9"/>
        <v>0</v>
      </c>
      <c r="BA81" s="1">
        <f t="shared" si="9"/>
        <v>2</v>
      </c>
      <c r="BB81" s="1">
        <f t="shared" si="9"/>
        <v>0.03</v>
      </c>
      <c r="BC81" s="1">
        <f t="shared" si="9"/>
        <v>0</v>
      </c>
      <c r="BD81" s="1">
        <f t="shared" si="9"/>
        <v>0</v>
      </c>
      <c r="BE81" s="1">
        <f t="shared" si="9"/>
        <v>0</v>
      </c>
      <c r="BF81" s="1">
        <f t="shared" si="9"/>
        <v>0</v>
      </c>
      <c r="BG81" s="1">
        <f t="shared" si="9"/>
        <v>0</v>
      </c>
      <c r="BH81" s="1">
        <f t="shared" si="9"/>
        <v>0</v>
      </c>
      <c r="BI81" s="1">
        <f t="shared" si="9"/>
        <v>0</v>
      </c>
      <c r="BJ81" s="1">
        <f t="shared" si="9"/>
        <v>0</v>
      </c>
      <c r="BK81" s="1">
        <f t="shared" si="9"/>
        <v>1</v>
      </c>
      <c r="BL81" s="1">
        <f t="shared" si="9"/>
        <v>0.02</v>
      </c>
      <c r="BM81" s="1">
        <f t="shared" si="9"/>
        <v>0</v>
      </c>
      <c r="BN81" s="1">
        <f t="shared" si="9"/>
        <v>0</v>
      </c>
      <c r="BO81" s="1">
        <f aca="true" t="shared" si="10" ref="BO81:CT81">SUM(BO3:BO72)</f>
        <v>2</v>
      </c>
      <c r="BP81" s="1">
        <f t="shared" si="10"/>
        <v>0.01</v>
      </c>
      <c r="BQ81" s="1">
        <f t="shared" si="10"/>
        <v>0</v>
      </c>
      <c r="BR81" s="1">
        <f t="shared" si="10"/>
        <v>0</v>
      </c>
      <c r="BS81" s="1">
        <f t="shared" si="10"/>
        <v>0</v>
      </c>
      <c r="BT81" s="1">
        <f t="shared" si="10"/>
        <v>0</v>
      </c>
      <c r="BU81" s="1">
        <f t="shared" si="10"/>
        <v>2</v>
      </c>
      <c r="BV81" s="1">
        <f t="shared" si="10"/>
        <v>0.04</v>
      </c>
      <c r="BW81" s="1">
        <f t="shared" si="10"/>
        <v>0</v>
      </c>
      <c r="BX81" s="1">
        <f t="shared" si="10"/>
        <v>0</v>
      </c>
      <c r="BY81" s="1">
        <f t="shared" si="10"/>
        <v>1</v>
      </c>
      <c r="BZ81" s="1">
        <f t="shared" si="10"/>
        <v>0.03</v>
      </c>
      <c r="CA81" s="1">
        <f t="shared" si="10"/>
        <v>0</v>
      </c>
      <c r="CB81" s="1">
        <f t="shared" si="10"/>
        <v>0</v>
      </c>
      <c r="CC81" s="1">
        <f t="shared" si="10"/>
        <v>1</v>
      </c>
      <c r="CD81" s="1">
        <f t="shared" si="10"/>
        <v>0.01</v>
      </c>
      <c r="CE81" s="1">
        <f t="shared" si="10"/>
        <v>0</v>
      </c>
      <c r="CF81" s="1">
        <f t="shared" si="10"/>
        <v>0</v>
      </c>
      <c r="CG81" s="1">
        <f t="shared" si="10"/>
        <v>0</v>
      </c>
      <c r="CH81" s="1">
        <f t="shared" si="10"/>
        <v>0</v>
      </c>
      <c r="CI81" s="1">
        <f t="shared" si="10"/>
        <v>3</v>
      </c>
      <c r="CJ81" s="1">
        <f t="shared" si="10"/>
        <v>0.05</v>
      </c>
      <c r="CK81" s="1">
        <f t="shared" si="10"/>
        <v>0</v>
      </c>
      <c r="CL81" s="1">
        <f t="shared" si="10"/>
        <v>0</v>
      </c>
      <c r="CM81" s="1">
        <f t="shared" si="10"/>
        <v>1</v>
      </c>
      <c r="CN81" s="1">
        <f t="shared" si="10"/>
        <v>0.09</v>
      </c>
      <c r="CO81" s="1">
        <f t="shared" si="10"/>
        <v>4</v>
      </c>
      <c r="CP81" s="1">
        <f t="shared" si="10"/>
        <v>0.07999999999999999</v>
      </c>
      <c r="CQ81" s="1">
        <f t="shared" si="10"/>
        <v>0</v>
      </c>
      <c r="CR81" s="1">
        <f t="shared" si="10"/>
        <v>0</v>
      </c>
      <c r="CS81" s="1">
        <f t="shared" si="10"/>
        <v>0</v>
      </c>
      <c r="CT81" s="1">
        <f t="shared" si="10"/>
        <v>0</v>
      </c>
      <c r="CU81" s="1">
        <f aca="true" t="shared" si="11" ref="CU81:DD81">SUM(CU3:CU72)</f>
        <v>373</v>
      </c>
      <c r="CV81" s="1">
        <f t="shared" si="11"/>
        <v>2.9799999999999995</v>
      </c>
      <c r="CW81" s="1">
        <f t="shared" si="11"/>
        <v>8</v>
      </c>
      <c r="CX81" s="1">
        <f t="shared" si="11"/>
        <v>0.21000000000000002</v>
      </c>
      <c r="CY81" s="1">
        <f t="shared" si="11"/>
        <v>298</v>
      </c>
      <c r="CZ81" s="1">
        <f t="shared" si="11"/>
        <v>3.75</v>
      </c>
      <c r="DA81" s="1">
        <f t="shared" si="11"/>
        <v>169</v>
      </c>
      <c r="DB81" s="1">
        <f t="shared" si="11"/>
        <v>4.930000000000001</v>
      </c>
      <c r="DC81" s="1">
        <f t="shared" si="11"/>
        <v>79</v>
      </c>
      <c r="DD81" s="1">
        <f t="shared" si="11"/>
        <v>1.53</v>
      </c>
    </row>
    <row r="82" spans="2:108" ht="12.75">
      <c r="B82" s="1" t="s">
        <v>71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>
        <f>IF(AL81=0,"",AM81/AL81)</f>
      </c>
      <c r="AM82" s="4">
        <f>AN81/AM81</f>
        <v>0.1</v>
      </c>
      <c r="AN82" s="4">
        <f>AO81/AN81</f>
        <v>0</v>
      </c>
      <c r="AO82" s="4">
        <f>IF(AO81=0,"",AP81/AO81)</f>
      </c>
      <c r="AP82" s="4"/>
      <c r="AQ82" s="4"/>
      <c r="AR82" s="4"/>
      <c r="AS82" s="4"/>
      <c r="AT82" s="4">
        <f>IF(AT81=0,"",AU81/AT81)</f>
      </c>
      <c r="AU82" s="4">
        <f>AV81/AU81</f>
        <v>0.01</v>
      </c>
      <c r="AV82" s="4">
        <f>AW81/AV81</f>
        <v>0</v>
      </c>
      <c r="AW82" s="4">
        <f>IF(AW81=0,"",AX81/AW81)</f>
      </c>
      <c r="AX82" s="4"/>
      <c r="AY82" s="4"/>
      <c r="AZ82" s="4">
        <f>IF(AZ81=0,"",BA81/AZ81)</f>
      </c>
      <c r="BA82" s="4">
        <f>BB81/BA81</f>
        <v>0.015</v>
      </c>
      <c r="BB82" s="4">
        <f>BC81/BB81</f>
        <v>0</v>
      </c>
      <c r="BC82" s="4">
        <f>IF(BC81=0,"",BD81/BC81)</f>
      </c>
      <c r="BD82" s="4"/>
      <c r="BE82" s="4"/>
      <c r="BF82" s="4"/>
      <c r="BG82" s="4"/>
      <c r="BH82" s="4"/>
      <c r="BI82" s="4"/>
      <c r="BJ82" s="4">
        <f>IF(BJ81=0,"",BK81/BJ81)</f>
      </c>
      <c r="BK82" s="4">
        <f>BL81/BK81</f>
        <v>0.02</v>
      </c>
      <c r="BL82" s="4">
        <f>BM81/BL81</f>
        <v>0</v>
      </c>
      <c r="BM82" s="4">
        <f>IF(BM81=0,"",BN81/BM81)</f>
      </c>
      <c r="BN82" s="4">
        <f>IF(BN81=0,"",BO81/BN81)</f>
      </c>
      <c r="BO82" s="4">
        <f>BP81/BO81</f>
        <v>0.005</v>
      </c>
      <c r="BP82" s="4">
        <f>BQ81/BP81</f>
        <v>0</v>
      </c>
      <c r="BQ82" s="4">
        <f>IF(BQ81=0,"",BR81/BQ81)</f>
      </c>
      <c r="BR82" s="4"/>
      <c r="BS82" s="4"/>
      <c r="BT82" s="4"/>
      <c r="BU82" s="4">
        <f>BV81/BU81</f>
        <v>0.02</v>
      </c>
      <c r="BV82" s="4">
        <f>BW81/BV81</f>
        <v>0</v>
      </c>
      <c r="BW82" s="4"/>
      <c r="BX82" s="4"/>
      <c r="BY82" s="4">
        <f>BZ81/BY81</f>
        <v>0.03</v>
      </c>
      <c r="BZ82" s="4">
        <f>CA81/BZ81</f>
        <v>0</v>
      </c>
      <c r="CA82" s="4"/>
      <c r="CB82" s="4"/>
      <c r="CC82" s="4">
        <f>CD81/CC81</f>
        <v>0.01</v>
      </c>
      <c r="CD82" s="4">
        <f>CE81/CD81</f>
        <v>0</v>
      </c>
      <c r="CE82" s="4"/>
      <c r="CF82" s="4"/>
      <c r="CG82" s="4"/>
      <c r="CH82" s="4"/>
      <c r="CI82" s="4">
        <f>CJ81/CI81</f>
        <v>0.016666666666666666</v>
      </c>
      <c r="CJ82" s="4">
        <f>CK81/CJ81</f>
        <v>0</v>
      </c>
      <c r="CK82" s="4"/>
      <c r="CL82" s="4"/>
      <c r="CM82" s="4">
        <f>CN81/CM81</f>
        <v>0.09</v>
      </c>
      <c r="CN82" s="4">
        <f>CO81/CN81</f>
        <v>44.44444444444444</v>
      </c>
      <c r="CO82" s="4">
        <f>CP81/CO81</f>
        <v>0.019999999999999997</v>
      </c>
      <c r="CP82" s="4">
        <f>CQ81/CP81</f>
        <v>0</v>
      </c>
      <c r="CQ82" s="4"/>
      <c r="CR82" s="4"/>
      <c r="CS82" s="4"/>
      <c r="CT82" s="4"/>
      <c r="CU82" s="4">
        <f aca="true" t="shared" si="12" ref="CU82:DC82">CV81/CU81</f>
        <v>0.007989276139410187</v>
      </c>
      <c r="CV82" s="4">
        <f t="shared" si="12"/>
        <v>2.6845637583892623</v>
      </c>
      <c r="CW82" s="4">
        <f t="shared" si="12"/>
        <v>0.026250000000000002</v>
      </c>
      <c r="CX82" s="4">
        <f t="shared" si="12"/>
        <v>1419.0476190476188</v>
      </c>
      <c r="CY82" s="4">
        <f t="shared" si="12"/>
        <v>0.012583892617449664</v>
      </c>
      <c r="CZ82" s="4">
        <f t="shared" si="12"/>
        <v>45.06666666666667</v>
      </c>
      <c r="DA82" s="4">
        <f t="shared" si="12"/>
        <v>0.0291715976331361</v>
      </c>
      <c r="DB82" s="4">
        <f t="shared" si="12"/>
        <v>16.024340770791074</v>
      </c>
      <c r="DC82" s="4">
        <f t="shared" si="12"/>
        <v>0.019367088607594937</v>
      </c>
      <c r="DD82" s="4">
        <f>DE81/DD81</f>
        <v>0</v>
      </c>
    </row>
    <row r="83" spans="2:108" ht="12.75">
      <c r="B83" s="1" t="s">
        <v>66</v>
      </c>
      <c r="C83" s="1">
        <f aca="true" t="shared" si="13" ref="C83:AH83">C73</f>
        <v>0</v>
      </c>
      <c r="D83" s="1">
        <f t="shared" si="13"/>
        <v>0</v>
      </c>
      <c r="E83" s="1">
        <f t="shared" si="13"/>
        <v>0</v>
      </c>
      <c r="F83" s="1">
        <f t="shared" si="13"/>
        <v>0</v>
      </c>
      <c r="G83" s="1">
        <f t="shared" si="13"/>
        <v>0</v>
      </c>
      <c r="H83" s="1">
        <f t="shared" si="13"/>
        <v>0</v>
      </c>
      <c r="I83" s="1">
        <f t="shared" si="13"/>
        <v>0</v>
      </c>
      <c r="J83" s="1">
        <f t="shared" si="13"/>
        <v>0</v>
      </c>
      <c r="K83" s="1">
        <f t="shared" si="13"/>
        <v>0</v>
      </c>
      <c r="L83" s="1">
        <f t="shared" si="13"/>
        <v>0</v>
      </c>
      <c r="M83" s="1">
        <f t="shared" si="13"/>
        <v>0</v>
      </c>
      <c r="N83" s="1">
        <f t="shared" si="13"/>
        <v>0</v>
      </c>
      <c r="O83" s="1">
        <f t="shared" si="13"/>
        <v>0</v>
      </c>
      <c r="P83" s="1">
        <f t="shared" si="13"/>
        <v>0</v>
      </c>
      <c r="Q83" s="1">
        <f t="shared" si="13"/>
        <v>0</v>
      </c>
      <c r="R83" s="1">
        <f t="shared" si="13"/>
        <v>0</v>
      </c>
      <c r="S83" s="1">
        <f t="shared" si="13"/>
        <v>0</v>
      </c>
      <c r="T83" s="1">
        <f t="shared" si="13"/>
        <v>0</v>
      </c>
      <c r="U83" s="1">
        <f t="shared" si="13"/>
        <v>0</v>
      </c>
      <c r="V83" s="1">
        <f t="shared" si="13"/>
        <v>0</v>
      </c>
      <c r="W83" s="1">
        <f t="shared" si="13"/>
        <v>0</v>
      </c>
      <c r="X83" s="1">
        <f t="shared" si="13"/>
        <v>0</v>
      </c>
      <c r="Y83" s="1">
        <f t="shared" si="13"/>
        <v>0</v>
      </c>
      <c r="Z83" s="1">
        <f t="shared" si="13"/>
        <v>0</v>
      </c>
      <c r="AA83" s="1">
        <f t="shared" si="13"/>
        <v>0</v>
      </c>
      <c r="AB83" s="1">
        <f t="shared" si="13"/>
        <v>0</v>
      </c>
      <c r="AC83" s="1">
        <f t="shared" si="13"/>
        <v>0</v>
      </c>
      <c r="AD83" s="1">
        <f t="shared" si="13"/>
        <v>0</v>
      </c>
      <c r="AE83" s="1">
        <f t="shared" si="13"/>
        <v>0</v>
      </c>
      <c r="AF83" s="1">
        <f t="shared" si="13"/>
        <v>0</v>
      </c>
      <c r="AG83" s="1">
        <f t="shared" si="13"/>
        <v>0</v>
      </c>
      <c r="AH83" s="1">
        <f t="shared" si="13"/>
        <v>0</v>
      </c>
      <c r="AI83" s="1">
        <f aca="true" t="shared" si="14" ref="AI83:BN83">AI73</f>
        <v>0</v>
      </c>
      <c r="AJ83" s="1">
        <f t="shared" si="14"/>
        <v>0</v>
      </c>
      <c r="AK83" s="1">
        <f t="shared" si="14"/>
        <v>0</v>
      </c>
      <c r="AL83" s="1">
        <f t="shared" si="14"/>
        <v>0</v>
      </c>
      <c r="AM83" s="1">
        <f t="shared" si="14"/>
        <v>0</v>
      </c>
      <c r="AN83" s="1">
        <f t="shared" si="14"/>
        <v>0</v>
      </c>
      <c r="AO83" s="1">
        <f t="shared" si="14"/>
        <v>0</v>
      </c>
      <c r="AP83" s="1">
        <f t="shared" si="14"/>
        <v>0</v>
      </c>
      <c r="AQ83" s="1">
        <f t="shared" si="14"/>
        <v>0</v>
      </c>
      <c r="AR83" s="1">
        <f t="shared" si="14"/>
        <v>0</v>
      </c>
      <c r="AS83" s="1">
        <f t="shared" si="14"/>
        <v>0</v>
      </c>
      <c r="AT83" s="1">
        <f t="shared" si="14"/>
        <v>0</v>
      </c>
      <c r="AU83" s="1">
        <f t="shared" si="14"/>
        <v>0</v>
      </c>
      <c r="AV83" s="1">
        <f t="shared" si="14"/>
        <v>0</v>
      </c>
      <c r="AW83" s="1">
        <f t="shared" si="14"/>
        <v>0</v>
      </c>
      <c r="AX83" s="1">
        <f t="shared" si="14"/>
        <v>0</v>
      </c>
      <c r="AY83" s="1">
        <f t="shared" si="14"/>
        <v>0</v>
      </c>
      <c r="AZ83" s="1">
        <f t="shared" si="14"/>
        <v>0</v>
      </c>
      <c r="BA83" s="1">
        <f t="shared" si="14"/>
        <v>0</v>
      </c>
      <c r="BB83" s="1">
        <f t="shared" si="14"/>
        <v>0</v>
      </c>
      <c r="BC83" s="1">
        <f t="shared" si="14"/>
        <v>0</v>
      </c>
      <c r="BD83" s="1">
        <f t="shared" si="14"/>
        <v>0</v>
      </c>
      <c r="BE83" s="1">
        <f t="shared" si="14"/>
        <v>0</v>
      </c>
      <c r="BF83" s="1">
        <f t="shared" si="14"/>
        <v>0</v>
      </c>
      <c r="BG83" s="1">
        <f t="shared" si="14"/>
        <v>0</v>
      </c>
      <c r="BH83" s="1">
        <f t="shared" si="14"/>
        <v>0</v>
      </c>
      <c r="BI83" s="1">
        <f t="shared" si="14"/>
        <v>0</v>
      </c>
      <c r="BJ83" s="1">
        <f t="shared" si="14"/>
        <v>0</v>
      </c>
      <c r="BK83" s="1">
        <f t="shared" si="14"/>
        <v>0</v>
      </c>
      <c r="BL83" s="1">
        <f t="shared" si="14"/>
        <v>0</v>
      </c>
      <c r="BM83" s="1">
        <f t="shared" si="14"/>
        <v>0</v>
      </c>
      <c r="BN83" s="1">
        <f t="shared" si="14"/>
        <v>0</v>
      </c>
      <c r="BO83" s="1">
        <f aca="true" t="shared" si="15" ref="BO83:CT83">BO73</f>
        <v>0</v>
      </c>
      <c r="BP83" s="1">
        <f t="shared" si="15"/>
        <v>0</v>
      </c>
      <c r="BQ83" s="1">
        <f t="shared" si="15"/>
        <v>0</v>
      </c>
      <c r="BR83" s="1">
        <f t="shared" si="15"/>
        <v>0</v>
      </c>
      <c r="BS83" s="1">
        <f t="shared" si="15"/>
        <v>0</v>
      </c>
      <c r="BT83" s="1">
        <f t="shared" si="15"/>
        <v>0</v>
      </c>
      <c r="BU83" s="1">
        <f t="shared" si="15"/>
        <v>0</v>
      </c>
      <c r="BV83" s="1">
        <f t="shared" si="15"/>
        <v>0</v>
      </c>
      <c r="BW83" s="1">
        <f t="shared" si="15"/>
        <v>0</v>
      </c>
      <c r="BX83" s="1">
        <f t="shared" si="15"/>
        <v>0</v>
      </c>
      <c r="BY83" s="1">
        <f t="shared" si="15"/>
        <v>0</v>
      </c>
      <c r="BZ83" s="1">
        <f t="shared" si="15"/>
        <v>0</v>
      </c>
      <c r="CA83" s="1">
        <f t="shared" si="15"/>
        <v>0</v>
      </c>
      <c r="CB83" s="1">
        <f t="shared" si="15"/>
        <v>0</v>
      </c>
      <c r="CC83" s="1">
        <f t="shared" si="15"/>
        <v>0</v>
      </c>
      <c r="CD83" s="1">
        <f t="shared" si="15"/>
        <v>0</v>
      </c>
      <c r="CE83" s="1">
        <f t="shared" si="15"/>
        <v>0</v>
      </c>
      <c r="CF83" s="1">
        <f t="shared" si="15"/>
        <v>0</v>
      </c>
      <c r="CG83" s="1">
        <f t="shared" si="15"/>
        <v>0</v>
      </c>
      <c r="CH83" s="1">
        <f t="shared" si="15"/>
        <v>0</v>
      </c>
      <c r="CI83" s="1">
        <f t="shared" si="15"/>
        <v>0</v>
      </c>
      <c r="CJ83" s="1">
        <f t="shared" si="15"/>
        <v>0</v>
      </c>
      <c r="CK83" s="1">
        <f t="shared" si="15"/>
        <v>0</v>
      </c>
      <c r="CL83" s="1">
        <f t="shared" si="15"/>
        <v>0</v>
      </c>
      <c r="CM83" s="1">
        <f t="shared" si="15"/>
        <v>0</v>
      </c>
      <c r="CN83" s="1">
        <f t="shared" si="15"/>
        <v>0</v>
      </c>
      <c r="CO83" s="1">
        <f t="shared" si="15"/>
        <v>0</v>
      </c>
      <c r="CP83" s="1">
        <f t="shared" si="15"/>
        <v>0</v>
      </c>
      <c r="CQ83" s="1">
        <f t="shared" si="15"/>
        <v>0</v>
      </c>
      <c r="CR83" s="1">
        <f t="shared" si="15"/>
        <v>0</v>
      </c>
      <c r="CS83" s="1">
        <f t="shared" si="15"/>
        <v>0</v>
      </c>
      <c r="CT83" s="1">
        <f t="shared" si="15"/>
        <v>0</v>
      </c>
      <c r="CU83" s="1">
        <f aca="true" t="shared" si="16" ref="CU83:DD83">CU73</f>
        <v>2</v>
      </c>
      <c r="CV83" s="1">
        <f t="shared" si="16"/>
        <v>0.15</v>
      </c>
      <c r="CW83" s="1">
        <f t="shared" si="16"/>
        <v>0</v>
      </c>
      <c r="CX83" s="1">
        <f t="shared" si="16"/>
        <v>0</v>
      </c>
      <c r="CY83" s="1">
        <f t="shared" si="16"/>
        <v>11</v>
      </c>
      <c r="CZ83" s="1">
        <f t="shared" si="16"/>
        <v>0.99</v>
      </c>
      <c r="DA83" s="1">
        <f t="shared" si="16"/>
        <v>4</v>
      </c>
      <c r="DB83" s="1">
        <f t="shared" si="16"/>
        <v>0.12</v>
      </c>
      <c r="DC83" s="1">
        <f t="shared" si="16"/>
        <v>4</v>
      </c>
      <c r="DD83" s="1">
        <f t="shared" si="16"/>
        <v>0.27</v>
      </c>
    </row>
    <row r="84" spans="2:108" ht="12.75">
      <c r="B84" s="1" t="s">
        <v>72</v>
      </c>
      <c r="C84" s="1">
        <f aca="true" t="shared" si="17" ref="C84:AH84">C74</f>
        <v>0</v>
      </c>
      <c r="D84" s="1">
        <f t="shared" si="17"/>
        <v>0</v>
      </c>
      <c r="E84" s="1">
        <f t="shared" si="17"/>
        <v>0</v>
      </c>
      <c r="F84" s="1">
        <f t="shared" si="17"/>
        <v>0</v>
      </c>
      <c r="G84" s="1">
        <f t="shared" si="17"/>
        <v>0</v>
      </c>
      <c r="H84" s="1">
        <f t="shared" si="17"/>
        <v>0</v>
      </c>
      <c r="I84" s="1">
        <f t="shared" si="17"/>
        <v>0</v>
      </c>
      <c r="J84" s="1">
        <f t="shared" si="17"/>
        <v>0</v>
      </c>
      <c r="K84" s="1">
        <f t="shared" si="17"/>
        <v>0</v>
      </c>
      <c r="L84" s="1">
        <f t="shared" si="17"/>
        <v>0</v>
      </c>
      <c r="M84" s="1">
        <f t="shared" si="17"/>
        <v>0</v>
      </c>
      <c r="N84" s="1">
        <f t="shared" si="17"/>
        <v>0</v>
      </c>
      <c r="O84" s="1">
        <f t="shared" si="17"/>
        <v>0</v>
      </c>
      <c r="P84" s="1">
        <f t="shared" si="17"/>
        <v>0</v>
      </c>
      <c r="Q84" s="1">
        <f t="shared" si="17"/>
        <v>0</v>
      </c>
      <c r="R84" s="1">
        <f t="shared" si="17"/>
        <v>0</v>
      </c>
      <c r="S84" s="1">
        <f t="shared" si="17"/>
        <v>0</v>
      </c>
      <c r="T84" s="1">
        <f t="shared" si="17"/>
        <v>0</v>
      </c>
      <c r="U84" s="1">
        <f t="shared" si="17"/>
        <v>0</v>
      </c>
      <c r="V84" s="1">
        <f t="shared" si="17"/>
        <v>0</v>
      </c>
      <c r="W84" s="1">
        <f t="shared" si="17"/>
        <v>0</v>
      </c>
      <c r="X84" s="1">
        <f t="shared" si="17"/>
        <v>0</v>
      </c>
      <c r="Y84" s="1">
        <f t="shared" si="17"/>
        <v>0</v>
      </c>
      <c r="Z84" s="1">
        <f t="shared" si="17"/>
        <v>0</v>
      </c>
      <c r="AA84" s="1">
        <f t="shared" si="17"/>
        <v>0</v>
      </c>
      <c r="AB84" s="1">
        <f t="shared" si="17"/>
        <v>0</v>
      </c>
      <c r="AC84" s="1">
        <f t="shared" si="17"/>
        <v>0</v>
      </c>
      <c r="AD84" s="1">
        <f t="shared" si="17"/>
        <v>0</v>
      </c>
      <c r="AE84" s="1">
        <f t="shared" si="17"/>
        <v>0</v>
      </c>
      <c r="AF84" s="1">
        <f t="shared" si="17"/>
        <v>0</v>
      </c>
      <c r="AG84" s="1">
        <f t="shared" si="17"/>
        <v>0</v>
      </c>
      <c r="AH84" s="1">
        <f t="shared" si="17"/>
        <v>0</v>
      </c>
      <c r="AI84" s="1">
        <f aca="true" t="shared" si="18" ref="AI84:BN84">AI74</f>
        <v>0</v>
      </c>
      <c r="AJ84" s="1">
        <f t="shared" si="18"/>
        <v>0</v>
      </c>
      <c r="AK84" s="1">
        <f t="shared" si="18"/>
        <v>0</v>
      </c>
      <c r="AL84" s="1">
        <f t="shared" si="18"/>
        <v>0</v>
      </c>
      <c r="AM84" s="1">
        <f t="shared" si="18"/>
        <v>0</v>
      </c>
      <c r="AN84" s="1">
        <f t="shared" si="18"/>
        <v>0</v>
      </c>
      <c r="AO84" s="1">
        <f t="shared" si="18"/>
        <v>0</v>
      </c>
      <c r="AP84" s="1">
        <f t="shared" si="18"/>
        <v>0</v>
      </c>
      <c r="AQ84" s="1">
        <f t="shared" si="18"/>
        <v>0</v>
      </c>
      <c r="AR84" s="1">
        <f t="shared" si="18"/>
        <v>0</v>
      </c>
      <c r="AS84" s="1">
        <f t="shared" si="18"/>
        <v>0</v>
      </c>
      <c r="AT84" s="1">
        <f t="shared" si="18"/>
        <v>0</v>
      </c>
      <c r="AU84" s="1">
        <f t="shared" si="18"/>
        <v>0</v>
      </c>
      <c r="AV84" s="1">
        <f t="shared" si="18"/>
        <v>0</v>
      </c>
      <c r="AW84" s="1">
        <f t="shared" si="18"/>
        <v>0</v>
      </c>
      <c r="AX84" s="1">
        <f t="shared" si="18"/>
        <v>0</v>
      </c>
      <c r="AY84" s="1">
        <f t="shared" si="18"/>
        <v>0</v>
      </c>
      <c r="AZ84" s="1">
        <f t="shared" si="18"/>
        <v>0</v>
      </c>
      <c r="BA84" s="1">
        <f t="shared" si="18"/>
        <v>0</v>
      </c>
      <c r="BB84" s="1">
        <f t="shared" si="18"/>
        <v>0</v>
      </c>
      <c r="BC84" s="1">
        <f t="shared" si="18"/>
        <v>0</v>
      </c>
      <c r="BD84" s="1">
        <f t="shared" si="18"/>
        <v>0</v>
      </c>
      <c r="BE84" s="1">
        <f t="shared" si="18"/>
        <v>0</v>
      </c>
      <c r="BF84" s="1">
        <f t="shared" si="18"/>
        <v>0</v>
      </c>
      <c r="BG84" s="1">
        <f t="shared" si="18"/>
        <v>0</v>
      </c>
      <c r="BH84" s="1">
        <f t="shared" si="18"/>
        <v>0</v>
      </c>
      <c r="BI84" s="1">
        <f t="shared" si="18"/>
        <v>0</v>
      </c>
      <c r="BJ84" s="1">
        <f t="shared" si="18"/>
        <v>0</v>
      </c>
      <c r="BK84" s="1">
        <f t="shared" si="18"/>
        <v>0</v>
      </c>
      <c r="BL84" s="1">
        <f t="shared" si="18"/>
        <v>0</v>
      </c>
      <c r="BM84" s="1">
        <f t="shared" si="18"/>
        <v>0</v>
      </c>
      <c r="BN84" s="1">
        <f t="shared" si="18"/>
        <v>0</v>
      </c>
      <c r="BO84" s="1">
        <f aca="true" t="shared" si="19" ref="BO84:CT84">BO74</f>
        <v>0</v>
      </c>
      <c r="BP84" s="1">
        <f t="shared" si="19"/>
        <v>0</v>
      </c>
      <c r="BQ84" s="1">
        <f t="shared" si="19"/>
        <v>0</v>
      </c>
      <c r="BR84" s="1">
        <f t="shared" si="19"/>
        <v>0</v>
      </c>
      <c r="BS84" s="1">
        <f t="shared" si="19"/>
        <v>0</v>
      </c>
      <c r="BT84" s="1">
        <f t="shared" si="19"/>
        <v>0</v>
      </c>
      <c r="BU84" s="1">
        <f t="shared" si="19"/>
        <v>0</v>
      </c>
      <c r="BV84" s="1">
        <f t="shared" si="19"/>
        <v>0</v>
      </c>
      <c r="BW84" s="1">
        <f t="shared" si="19"/>
        <v>0</v>
      </c>
      <c r="BX84" s="1">
        <f t="shared" si="19"/>
        <v>0</v>
      </c>
      <c r="BY84" s="1">
        <f t="shared" si="19"/>
        <v>0</v>
      </c>
      <c r="BZ84" s="1">
        <f t="shared" si="19"/>
        <v>0</v>
      </c>
      <c r="CA84" s="1">
        <f t="shared" si="19"/>
        <v>0</v>
      </c>
      <c r="CB84" s="1">
        <f t="shared" si="19"/>
        <v>0</v>
      </c>
      <c r="CC84" s="1">
        <f t="shared" si="19"/>
        <v>0</v>
      </c>
      <c r="CD84" s="1">
        <f t="shared" si="19"/>
        <v>0</v>
      </c>
      <c r="CE84" s="1">
        <f t="shared" si="19"/>
        <v>0</v>
      </c>
      <c r="CF84" s="1">
        <f t="shared" si="19"/>
        <v>0</v>
      </c>
      <c r="CG84" s="1">
        <f t="shared" si="19"/>
        <v>0</v>
      </c>
      <c r="CH84" s="1">
        <f t="shared" si="19"/>
        <v>0</v>
      </c>
      <c r="CI84" s="1">
        <f t="shared" si="19"/>
        <v>0</v>
      </c>
      <c r="CJ84" s="1">
        <f t="shared" si="19"/>
        <v>0</v>
      </c>
      <c r="CK84" s="1">
        <f t="shared" si="19"/>
        <v>0</v>
      </c>
      <c r="CL84" s="1">
        <f t="shared" si="19"/>
        <v>0</v>
      </c>
      <c r="CM84" s="1">
        <f t="shared" si="19"/>
        <v>0</v>
      </c>
      <c r="CN84" s="1">
        <f t="shared" si="19"/>
        <v>0</v>
      </c>
      <c r="CO84" s="1">
        <f t="shared" si="19"/>
        <v>0</v>
      </c>
      <c r="CP84" s="1">
        <f t="shared" si="19"/>
        <v>0</v>
      </c>
      <c r="CQ84" s="1">
        <f t="shared" si="19"/>
        <v>0</v>
      </c>
      <c r="CR84" s="1">
        <f t="shared" si="19"/>
        <v>0</v>
      </c>
      <c r="CS84" s="1">
        <f t="shared" si="19"/>
        <v>0</v>
      </c>
      <c r="CT84" s="1">
        <f t="shared" si="19"/>
        <v>0</v>
      </c>
      <c r="CU84" s="1">
        <f aca="true" t="shared" si="20" ref="CU84:DD84">CU74</f>
        <v>0</v>
      </c>
      <c r="CV84" s="1">
        <f t="shared" si="20"/>
        <v>0</v>
      </c>
      <c r="CW84" s="1">
        <f t="shared" si="20"/>
        <v>0</v>
      </c>
      <c r="CX84" s="1">
        <f t="shared" si="20"/>
        <v>0</v>
      </c>
      <c r="CY84" s="1">
        <f t="shared" si="20"/>
        <v>0</v>
      </c>
      <c r="CZ84" s="1">
        <f t="shared" si="20"/>
        <v>0</v>
      </c>
      <c r="DA84" s="1">
        <f t="shared" si="20"/>
        <v>0</v>
      </c>
      <c r="DB84" s="1">
        <f t="shared" si="20"/>
        <v>0</v>
      </c>
      <c r="DC84" s="1">
        <f t="shared" si="20"/>
        <v>0</v>
      </c>
      <c r="DD84" s="1">
        <f t="shared" si="20"/>
        <v>0</v>
      </c>
    </row>
    <row r="85" spans="2:108" ht="12.75">
      <c r="B85" s="1" t="s">
        <v>73</v>
      </c>
      <c r="C85" s="1">
        <f aca="true" t="shared" si="21" ref="C85:AH85">C75</f>
        <v>0</v>
      </c>
      <c r="D85" s="1">
        <f t="shared" si="21"/>
        <v>0</v>
      </c>
      <c r="E85" s="1">
        <f t="shared" si="21"/>
        <v>0</v>
      </c>
      <c r="F85" s="1">
        <f t="shared" si="21"/>
        <v>0</v>
      </c>
      <c r="G85" s="1">
        <f t="shared" si="21"/>
        <v>0</v>
      </c>
      <c r="H85" s="1">
        <f t="shared" si="21"/>
        <v>0</v>
      </c>
      <c r="I85" s="1">
        <f t="shared" si="21"/>
        <v>0</v>
      </c>
      <c r="J85" s="1">
        <f t="shared" si="21"/>
        <v>0</v>
      </c>
      <c r="K85" s="1">
        <f t="shared" si="21"/>
        <v>0</v>
      </c>
      <c r="L85" s="1">
        <f t="shared" si="21"/>
        <v>0</v>
      </c>
      <c r="M85" s="1">
        <f t="shared" si="21"/>
        <v>0</v>
      </c>
      <c r="N85" s="1">
        <f t="shared" si="21"/>
        <v>0</v>
      </c>
      <c r="O85" s="1">
        <f t="shared" si="21"/>
        <v>0</v>
      </c>
      <c r="P85" s="1">
        <f t="shared" si="21"/>
        <v>0</v>
      </c>
      <c r="Q85" s="1">
        <f t="shared" si="21"/>
        <v>0</v>
      </c>
      <c r="R85" s="1">
        <f t="shared" si="21"/>
        <v>0</v>
      </c>
      <c r="S85" s="1">
        <f t="shared" si="21"/>
        <v>0</v>
      </c>
      <c r="T85" s="1">
        <f t="shared" si="21"/>
        <v>0</v>
      </c>
      <c r="U85" s="1">
        <f t="shared" si="21"/>
        <v>0</v>
      </c>
      <c r="V85" s="1">
        <f t="shared" si="21"/>
        <v>0</v>
      </c>
      <c r="W85" s="1">
        <f t="shared" si="21"/>
        <v>0</v>
      </c>
      <c r="X85" s="1">
        <f t="shared" si="21"/>
        <v>0</v>
      </c>
      <c r="Y85" s="1">
        <f t="shared" si="21"/>
        <v>0</v>
      </c>
      <c r="Z85" s="1">
        <f t="shared" si="21"/>
        <v>0</v>
      </c>
      <c r="AA85" s="1">
        <f t="shared" si="21"/>
        <v>0</v>
      </c>
      <c r="AB85" s="1">
        <f t="shared" si="21"/>
        <v>0</v>
      </c>
      <c r="AC85" s="1">
        <f t="shared" si="21"/>
        <v>0</v>
      </c>
      <c r="AD85" s="1">
        <f t="shared" si="21"/>
        <v>0</v>
      </c>
      <c r="AE85" s="1">
        <f t="shared" si="21"/>
        <v>0</v>
      </c>
      <c r="AF85" s="1">
        <f t="shared" si="21"/>
        <v>0</v>
      </c>
      <c r="AG85" s="1">
        <f t="shared" si="21"/>
        <v>0</v>
      </c>
      <c r="AH85" s="1">
        <f t="shared" si="21"/>
        <v>0</v>
      </c>
      <c r="AI85" s="1">
        <f aca="true" t="shared" si="22" ref="AI85:BN85">AI75</f>
        <v>0</v>
      </c>
      <c r="AJ85" s="1">
        <f t="shared" si="22"/>
        <v>0</v>
      </c>
      <c r="AK85" s="1">
        <f t="shared" si="22"/>
        <v>0</v>
      </c>
      <c r="AL85" s="1">
        <f t="shared" si="22"/>
        <v>0</v>
      </c>
      <c r="AM85" s="1">
        <f t="shared" si="22"/>
        <v>0</v>
      </c>
      <c r="AN85" s="1">
        <f t="shared" si="22"/>
        <v>0</v>
      </c>
      <c r="AO85" s="1">
        <f t="shared" si="22"/>
        <v>0</v>
      </c>
      <c r="AP85" s="1">
        <f t="shared" si="22"/>
        <v>0</v>
      </c>
      <c r="AQ85" s="1">
        <f t="shared" si="22"/>
        <v>0</v>
      </c>
      <c r="AR85" s="1">
        <f t="shared" si="22"/>
        <v>0</v>
      </c>
      <c r="AS85" s="1">
        <f t="shared" si="22"/>
        <v>0</v>
      </c>
      <c r="AT85" s="1">
        <f t="shared" si="22"/>
        <v>0</v>
      </c>
      <c r="AU85" s="1">
        <f t="shared" si="22"/>
        <v>0</v>
      </c>
      <c r="AV85" s="1">
        <f t="shared" si="22"/>
        <v>0</v>
      </c>
      <c r="AW85" s="1">
        <f t="shared" si="22"/>
        <v>0</v>
      </c>
      <c r="AX85" s="1">
        <f t="shared" si="22"/>
        <v>0</v>
      </c>
      <c r="AY85" s="1">
        <f t="shared" si="22"/>
        <v>0</v>
      </c>
      <c r="AZ85" s="1">
        <f t="shared" si="22"/>
        <v>0</v>
      </c>
      <c r="BA85" s="1">
        <f t="shared" si="22"/>
        <v>0</v>
      </c>
      <c r="BB85" s="1">
        <f t="shared" si="22"/>
        <v>0</v>
      </c>
      <c r="BC85" s="1">
        <f t="shared" si="22"/>
        <v>0</v>
      </c>
      <c r="BD85" s="1">
        <f t="shared" si="22"/>
        <v>0</v>
      </c>
      <c r="BE85" s="1">
        <f t="shared" si="22"/>
        <v>0</v>
      </c>
      <c r="BF85" s="1">
        <f t="shared" si="22"/>
        <v>0</v>
      </c>
      <c r="BG85" s="1">
        <f t="shared" si="22"/>
        <v>0</v>
      </c>
      <c r="BH85" s="1">
        <f t="shared" si="22"/>
        <v>0</v>
      </c>
      <c r="BI85" s="1">
        <f t="shared" si="22"/>
        <v>0</v>
      </c>
      <c r="BJ85" s="1">
        <f t="shared" si="22"/>
        <v>0</v>
      </c>
      <c r="BK85" s="1">
        <f t="shared" si="22"/>
        <v>0</v>
      </c>
      <c r="BL85" s="1">
        <f t="shared" si="22"/>
        <v>0</v>
      </c>
      <c r="BM85" s="1">
        <f t="shared" si="22"/>
        <v>0</v>
      </c>
      <c r="BN85" s="1">
        <f t="shared" si="22"/>
        <v>0</v>
      </c>
      <c r="BO85" s="1">
        <f aca="true" t="shared" si="23" ref="BO85:CT85">BO75</f>
        <v>0</v>
      </c>
      <c r="BP85" s="1">
        <f t="shared" si="23"/>
        <v>0</v>
      </c>
      <c r="BQ85" s="1">
        <f t="shared" si="23"/>
        <v>0</v>
      </c>
      <c r="BR85" s="1">
        <f t="shared" si="23"/>
        <v>0</v>
      </c>
      <c r="BS85" s="1">
        <f t="shared" si="23"/>
        <v>0</v>
      </c>
      <c r="BT85" s="1">
        <f t="shared" si="23"/>
        <v>0</v>
      </c>
      <c r="BU85" s="1">
        <f t="shared" si="23"/>
        <v>0</v>
      </c>
      <c r="BV85" s="1">
        <f t="shared" si="23"/>
        <v>0</v>
      </c>
      <c r="BW85" s="1">
        <f t="shared" si="23"/>
        <v>0</v>
      </c>
      <c r="BX85" s="1">
        <f t="shared" si="23"/>
        <v>0</v>
      </c>
      <c r="BY85" s="1">
        <f t="shared" si="23"/>
        <v>0</v>
      </c>
      <c r="BZ85" s="1">
        <f t="shared" si="23"/>
        <v>0</v>
      </c>
      <c r="CA85" s="1">
        <f t="shared" si="23"/>
        <v>0</v>
      </c>
      <c r="CB85" s="1">
        <f t="shared" si="23"/>
        <v>0</v>
      </c>
      <c r="CC85" s="1">
        <f t="shared" si="23"/>
        <v>0</v>
      </c>
      <c r="CD85" s="1">
        <f t="shared" si="23"/>
        <v>0</v>
      </c>
      <c r="CE85" s="1">
        <f t="shared" si="23"/>
        <v>0</v>
      </c>
      <c r="CF85" s="1">
        <f t="shared" si="23"/>
        <v>0</v>
      </c>
      <c r="CG85" s="1">
        <f t="shared" si="23"/>
        <v>0</v>
      </c>
      <c r="CH85" s="1">
        <f t="shared" si="23"/>
        <v>0</v>
      </c>
      <c r="CI85" s="1">
        <f t="shared" si="23"/>
        <v>0</v>
      </c>
      <c r="CJ85" s="1">
        <f t="shared" si="23"/>
        <v>0</v>
      </c>
      <c r="CK85" s="1">
        <f t="shared" si="23"/>
        <v>0</v>
      </c>
      <c r="CL85" s="1">
        <f t="shared" si="23"/>
        <v>0</v>
      </c>
      <c r="CM85" s="1">
        <f t="shared" si="23"/>
        <v>0</v>
      </c>
      <c r="CN85" s="1">
        <f t="shared" si="23"/>
        <v>0</v>
      </c>
      <c r="CO85" s="1">
        <f t="shared" si="23"/>
        <v>0</v>
      </c>
      <c r="CP85" s="1">
        <f t="shared" si="23"/>
        <v>0</v>
      </c>
      <c r="CQ85" s="1">
        <f t="shared" si="23"/>
        <v>0</v>
      </c>
      <c r="CR85" s="1">
        <f t="shared" si="23"/>
        <v>0</v>
      </c>
      <c r="CS85" s="1">
        <f t="shared" si="23"/>
        <v>0</v>
      </c>
      <c r="CT85" s="1">
        <f t="shared" si="23"/>
        <v>0</v>
      </c>
      <c r="CU85" s="1">
        <f aca="true" t="shared" si="24" ref="CU85:DD85">CU75</f>
        <v>0</v>
      </c>
      <c r="CV85" s="1">
        <f t="shared" si="24"/>
        <v>0</v>
      </c>
      <c r="CW85" s="1">
        <f t="shared" si="24"/>
        <v>0</v>
      </c>
      <c r="CX85" s="1">
        <f t="shared" si="24"/>
        <v>0</v>
      </c>
      <c r="CY85" s="1">
        <f t="shared" si="24"/>
        <v>0</v>
      </c>
      <c r="CZ85" s="1">
        <f t="shared" si="24"/>
        <v>0</v>
      </c>
      <c r="DA85" s="1">
        <f t="shared" si="24"/>
        <v>0</v>
      </c>
      <c r="DB85" s="1">
        <f t="shared" si="24"/>
        <v>0</v>
      </c>
      <c r="DC85" s="1">
        <f t="shared" si="24"/>
        <v>0</v>
      </c>
      <c r="DD85" s="1">
        <f t="shared" si="24"/>
        <v>0</v>
      </c>
    </row>
  </sheetData>
  <printOptions gridLines="1" horizontalCentered="1" verticalCentered="1"/>
  <pageMargins left="0.24" right="0.24" top="0.63" bottom="0.66" header="0.5" footer="0.5"/>
  <pageSetup firstPageNumber="41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