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6165" windowHeight="7380" activeTab="0"/>
  </bookViews>
  <sheets>
    <sheet name="Pot Data(1200-)" sheetId="1" r:id="rId1"/>
  </sheets>
  <definedNames>
    <definedName name="Pottypes">'Pot Data(1200-)'!$A$1:$B$77</definedName>
    <definedName name="_xlnm.Print_Area" localSheetId="0">'Pot Data(1200-)'!$C$1:$DF$77</definedName>
    <definedName name="_xlnm.Print_Titles" localSheetId="0">'Pot Data(1200-)'!$A:$B,'Pot Data(1200-)'!$1:$1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<sst xmlns="http://schemas.openxmlformats.org/spreadsheetml/2006/main" count="96" uniqueCount="74">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</sst>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5"/>
  <sheetViews>
    <sheetView tabSelected="1" workbookViewId="0" topLeftCell="A1">
      <selection activeCell="A1" sqref="A1"/>
    </sheetView>
  </sheetViews>
  <sheetFormatPr defaultColWidth="5.75390625" defaultRowHeight="12.75"/>
  <cols>
    <col min="1" max="1" width="18.75390625" style="1" customWidth="1"/>
    <col min="2" max="2" width="19.375" style="1" customWidth="1"/>
    <col min="3" max="110" width="7.875" style="1" customWidth="1"/>
    <col min="111" max="114" width="12.375" style="1" customWidth="1"/>
    <col min="115" max="163" width="5.75390625" style="1" customWidth="1"/>
    <col min="164" max="16384" width="5.75390625" style="1" customWidth="1"/>
  </cols>
  <sheetData>
    <row r="1" spans="1:114" ht="12.75">
      <c r="A1" s="2"/>
      <c r="C1" s="1">
        <v>1200</v>
      </c>
      <c r="D1" s="1">
        <v>1200</v>
      </c>
      <c r="E1" s="1">
        <v>1201</v>
      </c>
      <c r="F1" s="1">
        <v>1201</v>
      </c>
      <c r="G1" s="1">
        <v>1202</v>
      </c>
      <c r="H1" s="1">
        <v>1202</v>
      </c>
      <c r="I1" s="1">
        <v>1203</v>
      </c>
      <c r="J1" s="1">
        <v>1203</v>
      </c>
      <c r="K1" s="1">
        <v>1204</v>
      </c>
      <c r="L1" s="1">
        <v>1204</v>
      </c>
      <c r="M1" s="1">
        <v>1205</v>
      </c>
      <c r="N1" s="1">
        <v>1205</v>
      </c>
      <c r="O1" s="1">
        <v>1206</v>
      </c>
      <c r="P1" s="1">
        <v>1206</v>
      </c>
      <c r="Q1" s="1">
        <v>1207</v>
      </c>
      <c r="R1" s="1">
        <v>1207</v>
      </c>
      <c r="S1" s="1">
        <v>1208</v>
      </c>
      <c r="T1" s="1">
        <v>1208</v>
      </c>
      <c r="U1" s="1">
        <v>1209</v>
      </c>
      <c r="V1" s="1">
        <v>1209</v>
      </c>
      <c r="W1" s="1">
        <v>1210</v>
      </c>
      <c r="X1" s="1">
        <v>1210</v>
      </c>
      <c r="Y1" s="1">
        <v>1211</v>
      </c>
      <c r="Z1" s="1">
        <v>1211</v>
      </c>
      <c r="AA1" s="1">
        <v>1212</v>
      </c>
      <c r="AB1" s="1">
        <v>1212</v>
      </c>
      <c r="AC1" s="1">
        <v>1213</v>
      </c>
      <c r="AD1" s="1">
        <v>1213</v>
      </c>
      <c r="AE1" s="1">
        <v>1214</v>
      </c>
      <c r="AF1" s="1">
        <v>1214</v>
      </c>
      <c r="AG1" s="1">
        <v>1215</v>
      </c>
      <c r="AH1" s="1">
        <v>1215</v>
      </c>
      <c r="AI1" s="1">
        <v>1216</v>
      </c>
      <c r="AJ1" s="1">
        <v>1216</v>
      </c>
      <c r="AK1" s="1">
        <v>1217</v>
      </c>
      <c r="AL1" s="1">
        <v>1217</v>
      </c>
      <c r="AM1" s="1">
        <v>1218</v>
      </c>
      <c r="AN1" s="1">
        <v>1218</v>
      </c>
      <c r="AO1" s="1">
        <v>1219</v>
      </c>
      <c r="AP1" s="1">
        <v>1219</v>
      </c>
      <c r="AQ1" s="1">
        <v>1220</v>
      </c>
      <c r="AR1" s="1">
        <v>1220</v>
      </c>
      <c r="AS1" s="1">
        <v>1221</v>
      </c>
      <c r="AT1" s="1">
        <v>1221</v>
      </c>
      <c r="AU1" s="1">
        <v>1222</v>
      </c>
      <c r="AV1" s="1">
        <v>1222</v>
      </c>
      <c r="AW1" s="1">
        <v>1223</v>
      </c>
      <c r="AX1" s="1">
        <v>1223</v>
      </c>
      <c r="AY1" s="1">
        <v>1224</v>
      </c>
      <c r="AZ1" s="1">
        <v>1224</v>
      </c>
      <c r="BA1" s="1">
        <v>1225</v>
      </c>
      <c r="BB1" s="1">
        <v>1225</v>
      </c>
      <c r="BC1" s="1">
        <v>1226</v>
      </c>
      <c r="BD1" s="1">
        <v>1226</v>
      </c>
      <c r="BE1" s="1">
        <v>1227</v>
      </c>
      <c r="BF1" s="1">
        <v>1227</v>
      </c>
      <c r="BG1" s="1">
        <v>1228</v>
      </c>
      <c r="BH1" s="1">
        <v>1228</v>
      </c>
      <c r="BI1" s="1">
        <v>1229</v>
      </c>
      <c r="BJ1" s="1">
        <v>1229</v>
      </c>
      <c r="BK1" s="1">
        <v>1230</v>
      </c>
      <c r="BL1" s="1">
        <v>1230</v>
      </c>
      <c r="BM1" s="1">
        <v>1231</v>
      </c>
      <c r="BN1" s="1">
        <v>1231</v>
      </c>
      <c r="BO1" s="1">
        <v>1232</v>
      </c>
      <c r="BP1" s="1">
        <v>1232</v>
      </c>
      <c r="BQ1" s="1">
        <v>1233</v>
      </c>
      <c r="BR1" s="1">
        <v>1233</v>
      </c>
      <c r="BS1" s="1">
        <v>1234</v>
      </c>
      <c r="BT1" s="1">
        <v>1234</v>
      </c>
      <c r="BU1" s="1">
        <v>1235</v>
      </c>
      <c r="BV1" s="1">
        <v>1235</v>
      </c>
      <c r="BW1" s="1">
        <v>1236</v>
      </c>
      <c r="BX1" s="1">
        <v>1236</v>
      </c>
      <c r="BY1" s="1">
        <v>1237</v>
      </c>
      <c r="BZ1" s="1">
        <v>1237</v>
      </c>
      <c r="CA1" s="1">
        <v>1238</v>
      </c>
      <c r="CB1" s="1">
        <v>1238</v>
      </c>
      <c r="CC1" s="1">
        <v>1239</v>
      </c>
      <c r="CD1" s="1">
        <v>1239</v>
      </c>
      <c r="CE1" s="1">
        <v>1240</v>
      </c>
      <c r="CF1" s="1">
        <v>1240</v>
      </c>
      <c r="CG1" s="1">
        <v>1241</v>
      </c>
      <c r="CH1" s="1">
        <v>1241</v>
      </c>
      <c r="CI1" s="1">
        <v>1242</v>
      </c>
      <c r="CJ1" s="1">
        <v>1242</v>
      </c>
      <c r="CK1" s="1">
        <v>1243</v>
      </c>
      <c r="CL1" s="1">
        <v>1243</v>
      </c>
      <c r="CM1" s="1">
        <v>1244</v>
      </c>
      <c r="CN1" s="1">
        <v>1244</v>
      </c>
      <c r="CO1" s="1">
        <v>1245</v>
      </c>
      <c r="CP1" s="1">
        <v>1245</v>
      </c>
      <c r="CQ1" s="1">
        <v>1246</v>
      </c>
      <c r="CR1" s="1">
        <v>1246</v>
      </c>
      <c r="CS1" s="1">
        <v>1247</v>
      </c>
      <c r="CT1" s="1">
        <v>1247</v>
      </c>
      <c r="CU1" s="1">
        <v>1248</v>
      </c>
      <c r="CV1" s="1">
        <v>1248</v>
      </c>
      <c r="CW1" s="1">
        <v>1249</v>
      </c>
      <c r="CX1" s="1">
        <v>1249</v>
      </c>
      <c r="CY1" s="1">
        <v>1250</v>
      </c>
      <c r="CZ1" s="1">
        <v>1250</v>
      </c>
      <c r="DA1" s="1">
        <v>1251</v>
      </c>
      <c r="DB1" s="1">
        <v>1251</v>
      </c>
      <c r="DC1" s="1">
        <v>1252</v>
      </c>
      <c r="DD1" s="1">
        <v>1252</v>
      </c>
      <c r="DE1" s="1">
        <v>1254</v>
      </c>
      <c r="DF1" s="1">
        <v>1254</v>
      </c>
      <c r="DG1" s="1" t="s">
        <v>0</v>
      </c>
      <c r="DH1" s="1" t="s">
        <v>1</v>
      </c>
      <c r="DI1" s="1" t="s">
        <v>0</v>
      </c>
      <c r="DJ1" s="1" t="s">
        <v>2</v>
      </c>
    </row>
    <row r="2" spans="1:2" ht="12.75">
      <c r="A2" s="2" t="s">
        <v>3</v>
      </c>
      <c r="B2" s="2"/>
    </row>
    <row r="3" spans="1:114" ht="12.75">
      <c r="A3" s="1" t="s">
        <v>4</v>
      </c>
      <c r="B3" s="1" t="s">
        <v>5</v>
      </c>
      <c r="CG3" s="1">
        <v>1</v>
      </c>
      <c r="CH3" s="1">
        <v>0.01</v>
      </c>
      <c r="DG3" s="1">
        <f aca="true" t="shared" si="0" ref="DG3:DG8">C3+E3+G3+I3+K3+M3+O3+Q3+S3+U3+W3+Y3+AA3+AC3+AE3+AG3+AI3+AK3+AM3+AO3+AQ3+AS3+AU3+AW3+AY3+BA3+BC3+BE3+BG3+BI3+BK3+BM3+BO3+BQ3+BS3+BU3+BW3+BY3+CA3+CC3+CE3+CG3+CI3+CK3+CM3+CO3+CQ3+CS3+CU3+CW3+CY3</f>
        <v>1</v>
      </c>
      <c r="DH3" s="1">
        <f>DA3+DC3+DE3+DG3</f>
        <v>1</v>
      </c>
      <c r="DI3" s="1">
        <f aca="true" t="shared" si="1" ref="DI3:DI8">D3+F3+H3+J3+L3+N3+P3+R3+T3+V3+X3+Z3+AB3+AD3+AF3+AH3+AJ3+AL3+AN3+AP3+AR3+AT3+AV3+AX3+AZ3+BB3+BD3+BF3+BH3+BJ3+BL3+BN3+BP3+BR3+BT3+BV3+BX3+BZ3+CB3+CD3+CF3+CH3+CJ3+CL3+CN3+CP3+CR3+CT3+CV3+CX3+CZ3</f>
        <v>0.01</v>
      </c>
      <c r="DJ3" s="1">
        <f>DB3+DD3+DF3+DI3</f>
        <v>0.01</v>
      </c>
    </row>
    <row r="4" spans="1:114" ht="12.75">
      <c r="A4" s="1" t="s">
        <v>6</v>
      </c>
      <c r="B4" s="1" t="s">
        <v>7</v>
      </c>
      <c r="DG4" s="1">
        <f t="shared" si="0"/>
        <v>0</v>
      </c>
      <c r="DH4" s="1">
        <f>DA4+DC4+DE4+DG4</f>
        <v>0</v>
      </c>
      <c r="DI4" s="1">
        <f t="shared" si="1"/>
        <v>0</v>
      </c>
      <c r="DJ4" s="1">
        <f>DB4+DD4+DF4+DI4</f>
        <v>0</v>
      </c>
    </row>
    <row r="5" spans="1:114" ht="12.75">
      <c r="A5" s="1" t="s">
        <v>8</v>
      </c>
      <c r="B5" s="1" t="s">
        <v>9</v>
      </c>
      <c r="DG5" s="1">
        <f t="shared" si="0"/>
        <v>0</v>
      </c>
      <c r="DH5" s="1">
        <f>DA5+DC5+DE5+DG5</f>
        <v>0</v>
      </c>
      <c r="DI5" s="1">
        <f t="shared" si="1"/>
        <v>0</v>
      </c>
      <c r="DJ5" s="1">
        <f>DB5+DD5+DF5+DI5</f>
        <v>0</v>
      </c>
    </row>
    <row r="6" spans="2:114" ht="12.75">
      <c r="B6" s="1" t="s">
        <v>10</v>
      </c>
      <c r="BW6" s="1">
        <v>1</v>
      </c>
      <c r="BX6" s="1">
        <v>0.01</v>
      </c>
      <c r="DE6" s="1">
        <v>2</v>
      </c>
      <c r="DF6" s="1">
        <v>0.02</v>
      </c>
      <c r="DG6" s="1">
        <f t="shared" si="0"/>
        <v>1</v>
      </c>
      <c r="DH6" s="1">
        <f>DA6+DC6+DE6+DG6</f>
        <v>3</v>
      </c>
      <c r="DI6" s="1">
        <f t="shared" si="1"/>
        <v>0.01</v>
      </c>
      <c r="DJ6" s="1">
        <f>DB6+DD6+DF6+DI6</f>
        <v>0.03</v>
      </c>
    </row>
    <row r="7" spans="2:114" ht="12.75">
      <c r="B7" s="1" t="s">
        <v>11</v>
      </c>
      <c r="DG7" s="1">
        <f t="shared" si="0"/>
        <v>0</v>
      </c>
      <c r="DH7" s="1">
        <f>DA7+DC7+DE7+DG7</f>
        <v>0</v>
      </c>
      <c r="DI7" s="1">
        <f t="shared" si="1"/>
        <v>0</v>
      </c>
      <c r="DJ7" s="1">
        <f>DB7+DD7+DF7+DI7</f>
        <v>0</v>
      </c>
    </row>
    <row r="8" spans="2:114" ht="12.75">
      <c r="B8" s="1" t="s">
        <v>12</v>
      </c>
      <c r="DE8" s="1">
        <v>1</v>
      </c>
      <c r="DF8" s="1">
        <v>0.01</v>
      </c>
      <c r="DG8" s="1">
        <f t="shared" si="0"/>
        <v>0</v>
      </c>
      <c r="DH8" s="1">
        <f>DA8+DC8+DE8+DG8</f>
        <v>1</v>
      </c>
      <c r="DI8" s="1">
        <f t="shared" si="1"/>
        <v>0</v>
      </c>
      <c r="DJ8" s="1">
        <f>DB8+DD8+DF8+DI8</f>
        <v>0.01</v>
      </c>
    </row>
    <row r="9" spans="2:114" ht="12.75">
      <c r="B9" s="5"/>
      <c r="DG9" s="1" t="s">
        <v>13</v>
      </c>
      <c r="DH9" s="2">
        <f>SUM(DH3:DH7)</f>
        <v>4</v>
      </c>
      <c r="DJ9" s="2">
        <f>SUM(DJ3:DJ8)</f>
        <v>0.05</v>
      </c>
    </row>
    <row r="10" ht="12.75">
      <c r="A10" s="2" t="s">
        <v>14</v>
      </c>
    </row>
    <row r="11" spans="1:114" ht="12.75">
      <c r="A11" s="1" t="s">
        <v>4</v>
      </c>
      <c r="B11" s="1" t="s">
        <v>15</v>
      </c>
      <c r="DG11" s="1">
        <f aca="true" t="shared" si="2" ref="DG11:DG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DH11" s="1">
        <f>DA11+DC11+DE11++DG11</f>
        <v>0</v>
      </c>
      <c r="DI11" s="1">
        <f aca="true" t="shared" si="3" ref="DI11:DI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DJ11" s="1">
        <f>DB11+DD11+DF11+DI11</f>
        <v>0</v>
      </c>
    </row>
    <row r="12" spans="1:114" ht="12.75">
      <c r="A12" s="3"/>
      <c r="B12" s="1" t="s">
        <v>16</v>
      </c>
      <c r="DG12" s="1">
        <f t="shared" si="2"/>
        <v>0</v>
      </c>
      <c r="DH12" s="1">
        <f>DA12+DC12+DE12+DG12</f>
        <v>0</v>
      </c>
      <c r="DI12" s="1">
        <f t="shared" si="3"/>
        <v>0</v>
      </c>
      <c r="DJ12" s="1">
        <f>DB12+DD12+DF12+DI12</f>
        <v>0</v>
      </c>
    </row>
    <row r="13" spans="2:114" ht="12.75">
      <c r="B13" s="1" t="s">
        <v>17</v>
      </c>
      <c r="DE13" s="1">
        <v>1</v>
      </c>
      <c r="DF13" s="1">
        <v>0.01</v>
      </c>
      <c r="DG13" s="1">
        <f t="shared" si="2"/>
        <v>0</v>
      </c>
      <c r="DH13" s="1">
        <f>DA13+DC13+DE13+DG13</f>
        <v>1</v>
      </c>
      <c r="DI13" s="1">
        <f t="shared" si="3"/>
        <v>0</v>
      </c>
      <c r="DJ13" s="1">
        <f>DB13+DD13+DF13+DI13</f>
        <v>0.01</v>
      </c>
    </row>
    <row r="14" spans="2:114" ht="12.75">
      <c r="B14" s="1" t="s">
        <v>18</v>
      </c>
      <c r="DG14" s="1">
        <f t="shared" si="2"/>
        <v>0</v>
      </c>
      <c r="DH14" s="1">
        <f>DA14+DC14+DE14+DG14</f>
        <v>0</v>
      </c>
      <c r="DI14" s="1">
        <f t="shared" si="3"/>
        <v>0</v>
      </c>
      <c r="DJ14" s="1">
        <f>DB14+DD14+DF14+DI14</f>
        <v>0</v>
      </c>
    </row>
    <row r="15" spans="2:114" ht="12.75">
      <c r="B15" s="1" t="s">
        <v>19</v>
      </c>
      <c r="DG15" s="1">
        <f t="shared" si="2"/>
        <v>0</v>
      </c>
      <c r="DH15" s="1">
        <f>DA15+DC15+DE15+DG15</f>
        <v>0</v>
      </c>
      <c r="DI15" s="1">
        <f t="shared" si="3"/>
        <v>0</v>
      </c>
      <c r="DJ15" s="1">
        <f>DB15+DD15+DF15+DI15</f>
        <v>0</v>
      </c>
    </row>
    <row r="16" spans="2:114" ht="12.75">
      <c r="B16" s="1" t="s">
        <v>20</v>
      </c>
      <c r="DG16" s="1">
        <f t="shared" si="2"/>
        <v>0</v>
      </c>
      <c r="DH16" s="1">
        <f>DA16+DC16+DE16+DG16</f>
        <v>0</v>
      </c>
      <c r="DI16" s="1">
        <f t="shared" si="3"/>
        <v>0</v>
      </c>
      <c r="DJ16" s="1">
        <f>DB16+DD16+DF16+DI16</f>
        <v>0</v>
      </c>
    </row>
    <row r="17" spans="1:114" ht="12.75">
      <c r="A17" s="1" t="s">
        <v>6</v>
      </c>
      <c r="B17" s="1" t="s">
        <v>21</v>
      </c>
      <c r="DE17" s="1">
        <v>1</v>
      </c>
      <c r="DF17" s="1">
        <v>0.01</v>
      </c>
      <c r="DG17" s="1">
        <f t="shared" si="2"/>
        <v>0</v>
      </c>
      <c r="DH17" s="1">
        <f>DA17+DC17+DE17+DG17</f>
        <v>1</v>
      </c>
      <c r="DI17" s="1">
        <f t="shared" si="3"/>
        <v>0</v>
      </c>
      <c r="DJ17" s="1">
        <f>DB17+DD17+DF17+DI17</f>
        <v>0.01</v>
      </c>
    </row>
    <row r="18" spans="1:114" ht="12.75">
      <c r="A18" s="1" t="s">
        <v>8</v>
      </c>
      <c r="B18" s="1" t="s">
        <v>22</v>
      </c>
      <c r="K18" s="1">
        <v>1</v>
      </c>
      <c r="L18" s="1">
        <v>0.03</v>
      </c>
      <c r="AC18" s="1">
        <v>1</v>
      </c>
      <c r="AD18" s="1">
        <v>0.02</v>
      </c>
      <c r="BU18" s="1">
        <v>1</v>
      </c>
      <c r="BV18" s="1">
        <v>0.03</v>
      </c>
      <c r="BY18" s="1">
        <v>1</v>
      </c>
      <c r="BZ18" s="1">
        <v>0.04</v>
      </c>
      <c r="CY18" s="1">
        <v>1</v>
      </c>
      <c r="CZ18" s="1">
        <v>0.03</v>
      </c>
      <c r="DE18" s="1">
        <v>10</v>
      </c>
      <c r="DF18" s="1">
        <v>0.43</v>
      </c>
      <c r="DG18" s="1">
        <f t="shared" si="2"/>
        <v>5</v>
      </c>
      <c r="DH18" s="1">
        <f>DA18+DC18+DE18+DG18</f>
        <v>15</v>
      </c>
      <c r="DI18" s="1">
        <f t="shared" si="3"/>
        <v>0.15</v>
      </c>
      <c r="DJ18" s="1">
        <f>DB18+DD18+DF18+DI18</f>
        <v>0.58</v>
      </c>
    </row>
    <row r="19" spans="2:114" ht="12.75">
      <c r="B19" s="1" t="s">
        <v>23</v>
      </c>
      <c r="DE19" s="1">
        <v>2</v>
      </c>
      <c r="DF19" s="1">
        <v>0.27</v>
      </c>
      <c r="DG19" s="1">
        <f t="shared" si="2"/>
        <v>0</v>
      </c>
      <c r="DH19" s="1">
        <f>DA19+DC19+DE19+DG19</f>
        <v>2</v>
      </c>
      <c r="DI19" s="1">
        <f t="shared" si="3"/>
        <v>0</v>
      </c>
      <c r="DJ19" s="1">
        <f>DB19+DD19+DF19+DI19</f>
        <v>0.27</v>
      </c>
    </row>
    <row r="20" spans="2:114" ht="12.75">
      <c r="B20" s="1" t="s">
        <v>24</v>
      </c>
      <c r="DG20" s="1">
        <f t="shared" si="2"/>
        <v>0</v>
      </c>
      <c r="DH20" s="1">
        <f>DA20+DC20+DE20+DG20</f>
        <v>0</v>
      </c>
      <c r="DI20" s="1">
        <f t="shared" si="3"/>
        <v>0</v>
      </c>
      <c r="DJ20" s="1">
        <f>DB20+DD20+DF20+DI20</f>
        <v>0</v>
      </c>
    </row>
    <row r="21" spans="2:114" ht="12.75">
      <c r="B21" s="1" t="s">
        <v>25</v>
      </c>
      <c r="DG21" s="1">
        <f t="shared" si="2"/>
        <v>0</v>
      </c>
      <c r="DH21" s="1">
        <f>DA21+DC21+DE21+DG21</f>
        <v>0</v>
      </c>
      <c r="DI21" s="1">
        <f t="shared" si="3"/>
        <v>0</v>
      </c>
      <c r="DJ21" s="1">
        <f>DB21+DD21+DF21+DI21</f>
        <v>0</v>
      </c>
    </row>
    <row r="22" spans="2:114" ht="12.75">
      <c r="B22" s="1" t="s">
        <v>26</v>
      </c>
      <c r="DG22" s="1">
        <f t="shared" si="2"/>
        <v>0</v>
      </c>
      <c r="DH22" s="1">
        <f>DA22+DC22+DE22+DG22</f>
        <v>0</v>
      </c>
      <c r="DI22" s="1">
        <f t="shared" si="3"/>
        <v>0</v>
      </c>
      <c r="DJ22" s="1">
        <f>DB22+DD22+DF22+DI22</f>
        <v>0</v>
      </c>
    </row>
    <row r="23" spans="2:114" ht="12.75">
      <c r="B23" s="1" t="s">
        <v>27</v>
      </c>
      <c r="DG23" s="1">
        <f t="shared" si="2"/>
        <v>0</v>
      </c>
      <c r="DH23" s="1">
        <f>DA23+DC23+DE23+DG23</f>
        <v>0</v>
      </c>
      <c r="DI23" s="1">
        <f t="shared" si="3"/>
        <v>0</v>
      </c>
      <c r="DJ23" s="1">
        <f>DB23+DD23+DF23+DI23</f>
        <v>0</v>
      </c>
    </row>
    <row r="24" spans="2:114" ht="12.75">
      <c r="B24" s="1" t="s">
        <v>28</v>
      </c>
      <c r="DG24" s="1">
        <f t="shared" si="2"/>
        <v>0</v>
      </c>
      <c r="DH24" s="1">
        <f>DA24+DC24+DE24+DG24</f>
        <v>0</v>
      </c>
      <c r="DI24" s="1">
        <f t="shared" si="3"/>
        <v>0</v>
      </c>
      <c r="DJ24" s="1">
        <f>DB24+DD24+DF24+DI24</f>
        <v>0</v>
      </c>
    </row>
    <row r="25" spans="2:114" ht="12.75">
      <c r="B25" s="5"/>
      <c r="DG25" s="1" t="s">
        <v>13</v>
      </c>
      <c r="DH25" s="2">
        <f>SUM(DH11:DH24)</f>
        <v>19</v>
      </c>
      <c r="DJ25" s="2">
        <f>SUM(DJ11:DJ24)</f>
        <v>0.87</v>
      </c>
    </row>
    <row r="26" ht="12.75">
      <c r="A26" s="2" t="s">
        <v>29</v>
      </c>
    </row>
    <row r="27" spans="1:114" ht="12.75">
      <c r="A27" s="1" t="s">
        <v>4</v>
      </c>
      <c r="B27" s="1" t="s">
        <v>30</v>
      </c>
      <c r="DG27" s="1">
        <f aca="true" t="shared" si="4" ref="DG27:DG52">C27+E27+G27+I27+K27+M27+O27+Q27+S27+U27+W27+Y27+AA27+AC27+AE27+AG27+AI27+AK27+AM27+AO27+AQ27+AS27+AU27+AW27+AY27+BA27+BC27+BE27+BG27+BI27+BK27+BM27+BO27+BQ27+BS27+BU27+BW27+BY27+CA27+CC27+CE27+CG27+CI27+CK27+CM27+CO27+CQ27+CS27+CU27+CW27+CY27</f>
        <v>0</v>
      </c>
      <c r="DH27" s="1">
        <f>DA27+DC27+DE27+DG27</f>
        <v>0</v>
      </c>
      <c r="DI27" s="1">
        <f aca="true" t="shared" si="5" ref="DI27:DI52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DJ27" s="1">
        <f>DB27+DD27+DF27+DI27</f>
        <v>0</v>
      </c>
    </row>
    <row r="28" spans="2:114" ht="12.75">
      <c r="B28" s="1" t="s">
        <v>15</v>
      </c>
      <c r="DG28" s="1">
        <f t="shared" si="4"/>
        <v>0</v>
      </c>
      <c r="DH28" s="1">
        <f>DA28+DC28+DE28+DG28</f>
        <v>0</v>
      </c>
      <c r="DI28" s="1">
        <f t="shared" si="5"/>
        <v>0</v>
      </c>
      <c r="DJ28" s="1">
        <f>DB28+DD28+DF28+DI28</f>
        <v>0</v>
      </c>
    </row>
    <row r="29" spans="2:114" ht="12.75">
      <c r="B29" s="1" t="s">
        <v>31</v>
      </c>
      <c r="DG29" s="1">
        <f t="shared" si="4"/>
        <v>0</v>
      </c>
      <c r="DH29" s="1">
        <f>DA29+DC29+DE29+DG29</f>
        <v>0</v>
      </c>
      <c r="DI29" s="1">
        <f t="shared" si="5"/>
        <v>0</v>
      </c>
      <c r="DJ29" s="1">
        <f>DB29+DD29+DF29+DI29</f>
        <v>0</v>
      </c>
    </row>
    <row r="30" spans="2:114" ht="12.75">
      <c r="B30" s="1" t="s">
        <v>32</v>
      </c>
      <c r="U30" s="1">
        <v>1</v>
      </c>
      <c r="V30" s="1">
        <v>0.01</v>
      </c>
      <c r="AA30" s="1">
        <v>1</v>
      </c>
      <c r="AB30" s="1">
        <v>0.01</v>
      </c>
      <c r="DE30" s="1">
        <v>34</v>
      </c>
      <c r="DF30" s="1">
        <v>0.31</v>
      </c>
      <c r="DG30" s="1">
        <f t="shared" si="4"/>
        <v>2</v>
      </c>
      <c r="DH30" s="1">
        <f>DA30+DC30+DE30+DG30</f>
        <v>36</v>
      </c>
      <c r="DI30" s="1">
        <f t="shared" si="5"/>
        <v>0.02</v>
      </c>
      <c r="DJ30" s="1">
        <f>DB30+DD30+DF30+DI30</f>
        <v>0.33</v>
      </c>
    </row>
    <row r="31" spans="2:114" ht="12.75">
      <c r="B31" s="1" t="s">
        <v>33</v>
      </c>
      <c r="DE31" s="1">
        <v>1</v>
      </c>
      <c r="DF31" s="1">
        <v>0.01</v>
      </c>
      <c r="DG31" s="1">
        <f t="shared" si="4"/>
        <v>0</v>
      </c>
      <c r="DH31" s="1">
        <f>DA31+DC31+DE31+DG31</f>
        <v>1</v>
      </c>
      <c r="DI31" s="1">
        <f t="shared" si="5"/>
        <v>0</v>
      </c>
      <c r="DJ31" s="1">
        <f>DB31+DD31+DF31+DI31</f>
        <v>0.01</v>
      </c>
    </row>
    <row r="32" spans="2:114" ht="12.75">
      <c r="B32" s="1" t="s">
        <v>34</v>
      </c>
      <c r="DG32" s="1">
        <f t="shared" si="4"/>
        <v>0</v>
      </c>
      <c r="DH32" s="1">
        <f>DA32+DC32+DE32+DG32</f>
        <v>0</v>
      </c>
      <c r="DI32" s="1">
        <f t="shared" si="5"/>
        <v>0</v>
      </c>
      <c r="DJ32" s="1">
        <f>DB32+DD32+DF32+DI32</f>
        <v>0</v>
      </c>
    </row>
    <row r="33" spans="2:114" ht="12.75">
      <c r="B33" s="1" t="s">
        <v>35</v>
      </c>
      <c r="DE33" s="1">
        <v>37</v>
      </c>
      <c r="DF33" s="1">
        <v>0.33</v>
      </c>
      <c r="DG33" s="1">
        <f t="shared" si="4"/>
        <v>0</v>
      </c>
      <c r="DH33" s="1">
        <f>DA33+DC33+DE33+DG33</f>
        <v>37</v>
      </c>
      <c r="DI33" s="1">
        <f t="shared" si="5"/>
        <v>0</v>
      </c>
      <c r="DJ33" s="1">
        <f>DB33+DD33+DF33+DI33</f>
        <v>0.33</v>
      </c>
    </row>
    <row r="34" spans="2:114" ht="12.75">
      <c r="B34" s="1" t="s">
        <v>36</v>
      </c>
      <c r="DG34" s="1">
        <f t="shared" si="4"/>
        <v>0</v>
      </c>
      <c r="DH34" s="1">
        <f>DA34+DC34+DE34+DG34</f>
        <v>0</v>
      </c>
      <c r="DI34" s="1">
        <f t="shared" si="5"/>
        <v>0</v>
      </c>
      <c r="DJ34" s="1">
        <f>DB34+DD34+DF34+DI34</f>
        <v>0</v>
      </c>
    </row>
    <row r="35" spans="2:114" ht="12.75">
      <c r="B35" s="1" t="s">
        <v>37</v>
      </c>
      <c r="DE35" s="1">
        <v>4</v>
      </c>
      <c r="DF35" s="1">
        <v>0.05</v>
      </c>
      <c r="DG35" s="1">
        <f t="shared" si="4"/>
        <v>0</v>
      </c>
      <c r="DH35" s="1">
        <f>DA35+DC35+DE35+DG35</f>
        <v>4</v>
      </c>
      <c r="DI35" s="1">
        <f t="shared" si="5"/>
        <v>0</v>
      </c>
      <c r="DJ35" s="1">
        <f>DB35+DD35+DF35+DI35</f>
        <v>0.05</v>
      </c>
    </row>
    <row r="36" spans="1:114" ht="12.75">
      <c r="A36" s="1" t="s">
        <v>6</v>
      </c>
      <c r="B36" s="1" t="s">
        <v>25</v>
      </c>
      <c r="DE36" s="1">
        <v>1</v>
      </c>
      <c r="DF36" s="1">
        <v>0.01</v>
      </c>
      <c r="DG36" s="1">
        <f t="shared" si="4"/>
        <v>0</v>
      </c>
      <c r="DH36" s="1">
        <f>DA36+DC36+DE36+DG36</f>
        <v>1</v>
      </c>
      <c r="DI36" s="1">
        <f t="shared" si="5"/>
        <v>0</v>
      </c>
      <c r="DJ36" s="1">
        <f>DB36+DD36+DF36+DI36</f>
        <v>0.01</v>
      </c>
    </row>
    <row r="37" spans="2:114" ht="12.75">
      <c r="B37" s="1" t="s">
        <v>26</v>
      </c>
      <c r="DE37" s="1">
        <v>1</v>
      </c>
      <c r="DF37" s="1">
        <v>0.09</v>
      </c>
      <c r="DG37" s="1">
        <f t="shared" si="4"/>
        <v>0</v>
      </c>
      <c r="DH37" s="1">
        <f>DA37+DC37+DE37+DG37</f>
        <v>1</v>
      </c>
      <c r="DI37" s="1">
        <f t="shared" si="5"/>
        <v>0</v>
      </c>
      <c r="DJ37" s="1">
        <f>DB37+DD37+DF37+DI37</f>
        <v>0.09</v>
      </c>
    </row>
    <row r="38" spans="2:114" ht="12.75">
      <c r="B38" s="1" t="s">
        <v>38</v>
      </c>
      <c r="DG38" s="1">
        <f t="shared" si="4"/>
        <v>0</v>
      </c>
      <c r="DH38" s="1">
        <f>DA38+DC38+DE38+DG38</f>
        <v>0</v>
      </c>
      <c r="DI38" s="1">
        <f t="shared" si="5"/>
        <v>0</v>
      </c>
      <c r="DJ38" s="1">
        <f>DB38+DD38+DF38+DI38</f>
        <v>0</v>
      </c>
    </row>
    <row r="39" spans="2:114" ht="12.75">
      <c r="B39" s="1" t="s">
        <v>39</v>
      </c>
      <c r="DG39" s="1">
        <f t="shared" si="4"/>
        <v>0</v>
      </c>
      <c r="DH39" s="1">
        <f>DA39+DC39+DE39+DG39</f>
        <v>0</v>
      </c>
      <c r="DI39" s="1">
        <f t="shared" si="5"/>
        <v>0</v>
      </c>
      <c r="DJ39" s="1">
        <f>DB39+DD39+DF39+DI39</f>
        <v>0</v>
      </c>
    </row>
    <row r="40" spans="2:114" ht="12.75">
      <c r="B40" s="1" t="s">
        <v>40</v>
      </c>
      <c r="DG40" s="1">
        <f t="shared" si="4"/>
        <v>0</v>
      </c>
      <c r="DH40" s="1">
        <f>DA40+DC40+DE40+DG40</f>
        <v>0</v>
      </c>
      <c r="DI40" s="1">
        <f t="shared" si="5"/>
        <v>0</v>
      </c>
      <c r="DJ40" s="1">
        <f>DB40+DD40+DF40+DI40</f>
        <v>0</v>
      </c>
    </row>
    <row r="41" spans="2:114" ht="12.75">
      <c r="B41" s="1" t="s">
        <v>41</v>
      </c>
      <c r="DG41" s="1">
        <f t="shared" si="4"/>
        <v>0</v>
      </c>
      <c r="DH41" s="1">
        <f>DA41+DC41+DE41+DG41</f>
        <v>0</v>
      </c>
      <c r="DI41" s="1">
        <f t="shared" si="5"/>
        <v>0</v>
      </c>
      <c r="DJ41" s="1">
        <f>DB41+DD41+DF41+DI41</f>
        <v>0</v>
      </c>
    </row>
    <row r="42" spans="2:114" ht="12.75">
      <c r="B42" s="1" t="s">
        <v>42</v>
      </c>
      <c r="DG42" s="1">
        <f t="shared" si="4"/>
        <v>0</v>
      </c>
      <c r="DH42" s="1">
        <f>DA42+DC42+DE42+DG42</f>
        <v>0</v>
      </c>
      <c r="DI42" s="1">
        <f t="shared" si="5"/>
        <v>0</v>
      </c>
      <c r="DJ42" s="1">
        <f>DB42+DD42+DF42+DI42</f>
        <v>0</v>
      </c>
    </row>
    <row r="43" spans="2:114" ht="12.75">
      <c r="B43" s="1" t="s">
        <v>43</v>
      </c>
      <c r="DG43" s="1">
        <f t="shared" si="4"/>
        <v>0</v>
      </c>
      <c r="DH43" s="1">
        <f>DA43+DC43+DE43+DG43</f>
        <v>0</v>
      </c>
      <c r="DI43" s="1">
        <f t="shared" si="5"/>
        <v>0</v>
      </c>
      <c r="DJ43" s="1">
        <f>DB43+DD43+DF43+DI43</f>
        <v>0</v>
      </c>
    </row>
    <row r="44" spans="2:114" ht="12.75">
      <c r="B44" s="1" t="s">
        <v>27</v>
      </c>
      <c r="U44" s="1">
        <v>2</v>
      </c>
      <c r="V44" s="1">
        <v>0.01</v>
      </c>
      <c r="DE44" s="1">
        <v>22</v>
      </c>
      <c r="DF44" s="1">
        <v>0.38</v>
      </c>
      <c r="DG44" s="1">
        <f t="shared" si="4"/>
        <v>2</v>
      </c>
      <c r="DH44" s="1">
        <f>DA44+DC44+DE44+DG44</f>
        <v>24</v>
      </c>
      <c r="DI44" s="1">
        <f t="shared" si="5"/>
        <v>0.01</v>
      </c>
      <c r="DJ44" s="1">
        <f>DB44+DD44+DF44+DI44</f>
        <v>0.39</v>
      </c>
    </row>
    <row r="45" spans="1:114" ht="12.75">
      <c r="A45" s="1" t="s">
        <v>8</v>
      </c>
      <c r="B45" s="1" t="s">
        <v>25</v>
      </c>
      <c r="DE45" s="1">
        <v>1</v>
      </c>
      <c r="DF45" s="1">
        <v>0.03</v>
      </c>
      <c r="DG45" s="1">
        <f t="shared" si="4"/>
        <v>0</v>
      </c>
      <c r="DH45" s="1">
        <f>DA45+DC45+DE45+DG45</f>
        <v>1</v>
      </c>
      <c r="DI45" s="1">
        <f t="shared" si="5"/>
        <v>0</v>
      </c>
      <c r="DJ45" s="1">
        <f>DB45+DD45+DF45+DI45</f>
        <v>0.03</v>
      </c>
    </row>
    <row r="46" spans="2:114" ht="12.75">
      <c r="B46" s="1" t="s">
        <v>26</v>
      </c>
      <c r="BY46" s="1">
        <v>1</v>
      </c>
      <c r="BZ46" s="1">
        <v>0.01</v>
      </c>
      <c r="CG46" s="1">
        <v>1</v>
      </c>
      <c r="CH46" s="1">
        <v>0.03</v>
      </c>
      <c r="DE46" s="1">
        <v>5</v>
      </c>
      <c r="DF46" s="1">
        <v>0.02</v>
      </c>
      <c r="DG46" s="1">
        <f t="shared" si="4"/>
        <v>2</v>
      </c>
      <c r="DH46" s="1">
        <f>DA46+DC46+DE46+DG46</f>
        <v>7</v>
      </c>
      <c r="DI46" s="1">
        <f t="shared" si="5"/>
        <v>0.04</v>
      </c>
      <c r="DJ46" s="1">
        <f>DB46+DD46+DF46+DI46</f>
        <v>0.06</v>
      </c>
    </row>
    <row r="47" spans="2:114" ht="12.75">
      <c r="B47" s="1" t="s">
        <v>44</v>
      </c>
      <c r="DG47" s="1">
        <f t="shared" si="4"/>
        <v>0</v>
      </c>
      <c r="DH47" s="1">
        <f>DA47+DC47+DE47+DG47</f>
        <v>0</v>
      </c>
      <c r="DI47" s="1">
        <f t="shared" si="5"/>
        <v>0</v>
      </c>
      <c r="DJ47" s="1">
        <f>DB47+DD47+DF47+DI47</f>
        <v>0</v>
      </c>
    </row>
    <row r="48" spans="2:114" ht="12.75">
      <c r="B48" s="1" t="s">
        <v>45</v>
      </c>
      <c r="DG48" s="1">
        <f t="shared" si="4"/>
        <v>0</v>
      </c>
      <c r="DH48" s="1">
        <f>DA48+DC48+DE48+DG48</f>
        <v>0</v>
      </c>
      <c r="DI48" s="1">
        <f t="shared" si="5"/>
        <v>0</v>
      </c>
      <c r="DJ48" s="1">
        <f>DB48+DD48+DF48+DI48</f>
        <v>0</v>
      </c>
    </row>
    <row r="49" spans="2:114" ht="12.75">
      <c r="B49" s="1" t="s">
        <v>46</v>
      </c>
      <c r="DG49" s="1">
        <f t="shared" si="4"/>
        <v>0</v>
      </c>
      <c r="DH49" s="1">
        <f>DA49+DC49+DE49+DG49</f>
        <v>0</v>
      </c>
      <c r="DI49" s="1">
        <f t="shared" si="5"/>
        <v>0</v>
      </c>
      <c r="DJ49" s="1">
        <f>DB49+DD49+DF49+DI49</f>
        <v>0</v>
      </c>
    </row>
    <row r="50" spans="2:114" ht="12.75">
      <c r="B50" s="1" t="s">
        <v>47</v>
      </c>
      <c r="DG50" s="1">
        <f t="shared" si="4"/>
        <v>0</v>
      </c>
      <c r="DH50" s="1">
        <f>DA50+DC50+DE50+DG50</f>
        <v>0</v>
      </c>
      <c r="DI50" s="1">
        <f t="shared" si="5"/>
        <v>0</v>
      </c>
      <c r="DJ50" s="1">
        <f>DB50+DD50+DF50+DI50</f>
        <v>0</v>
      </c>
    </row>
    <row r="51" spans="2:114" ht="12.75">
      <c r="B51" s="1" t="s">
        <v>48</v>
      </c>
      <c r="DG51" s="1">
        <f t="shared" si="4"/>
        <v>0</v>
      </c>
      <c r="DH51" s="1">
        <f>DA51+DC51+DE51+DG51</f>
        <v>0</v>
      </c>
      <c r="DI51" s="1">
        <f t="shared" si="5"/>
        <v>0</v>
      </c>
      <c r="DJ51" s="1">
        <f>DB51+DD51+DF51+DI51</f>
        <v>0</v>
      </c>
    </row>
    <row r="52" spans="1:114" ht="12.75">
      <c r="A52" s="2"/>
      <c r="B52" s="1" t="s">
        <v>49</v>
      </c>
      <c r="DG52" s="1">
        <f t="shared" si="4"/>
        <v>0</v>
      </c>
      <c r="DH52" s="1">
        <f>DA52+DC52+DE52+DG52</f>
        <v>0</v>
      </c>
      <c r="DI52" s="1">
        <f t="shared" si="5"/>
        <v>0</v>
      </c>
      <c r="DJ52" s="1">
        <f>DB52+DD52+DF52+DI52</f>
        <v>0</v>
      </c>
    </row>
    <row r="53" spans="1:2" ht="12.75">
      <c r="A53"/>
      <c r="B53" s="5"/>
    </row>
    <row r="54" spans="1:114" ht="12.75">
      <c r="A54" s="2" t="s">
        <v>50</v>
      </c>
      <c r="DG54" s="1" t="s">
        <v>13</v>
      </c>
      <c r="DH54" s="2">
        <f>SUM(DH27:DH52)</f>
        <v>112</v>
      </c>
      <c r="DJ54" s="2">
        <f>SUM(DJ27:DJ52)</f>
        <v>1.3</v>
      </c>
    </row>
    <row r="55" spans="1:114" ht="12.75">
      <c r="A55" s="1" t="s">
        <v>4</v>
      </c>
      <c r="B55" s="1" t="s">
        <v>51</v>
      </c>
      <c r="DG55" s="1">
        <f aca="true" t="shared" si="6" ref="DG55:DG61"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DH55" s="1">
        <f>DA55+DC55+DE55+DG55</f>
        <v>0</v>
      </c>
      <c r="DI55" s="1">
        <f aca="true" t="shared" si="7" ref="DI55:DI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DJ55" s="1">
        <f>DB55+DD55+DF55+DI55</f>
        <v>0</v>
      </c>
    </row>
    <row r="56" spans="1:114" ht="12.75">
      <c r="A56" s="2"/>
      <c r="B56" s="1" t="s">
        <v>52</v>
      </c>
      <c r="DG56" s="1">
        <f t="shared" si="6"/>
        <v>0</v>
      </c>
      <c r="DH56" s="1">
        <f>DA56+DC56+DE56+DG56</f>
        <v>0</v>
      </c>
      <c r="DI56" s="1">
        <f t="shared" si="7"/>
        <v>0</v>
      </c>
      <c r="DJ56" s="1">
        <f>DB56+DD56+DF56+DI56</f>
        <v>0</v>
      </c>
    </row>
    <row r="57" spans="1:114" ht="12.75">
      <c r="A57" s="3"/>
      <c r="B57" s="1" t="s">
        <v>53</v>
      </c>
      <c r="DE57" s="1">
        <v>9</v>
      </c>
      <c r="DF57" s="1">
        <v>0.06</v>
      </c>
      <c r="DG57" s="1">
        <f t="shared" si="6"/>
        <v>0</v>
      </c>
      <c r="DH57" s="1">
        <f>DA57+DC57+DE57+DG57</f>
        <v>9</v>
      </c>
      <c r="DI57" s="1">
        <f t="shared" si="7"/>
        <v>0</v>
      </c>
      <c r="DJ57" s="1">
        <f>DB57+DD57+DF57+DI57</f>
        <v>0.06</v>
      </c>
    </row>
    <row r="58" spans="2:114" ht="12.75">
      <c r="B58" s="1" t="s">
        <v>54</v>
      </c>
      <c r="DE58" s="1">
        <v>9</v>
      </c>
      <c r="DF58" s="1">
        <v>0.01</v>
      </c>
      <c r="DG58" s="1">
        <f t="shared" si="6"/>
        <v>0</v>
      </c>
      <c r="DH58" s="1">
        <f>DA58+DC58+DE58+DG58</f>
        <v>9</v>
      </c>
      <c r="DI58" s="1">
        <f t="shared" si="7"/>
        <v>0</v>
      </c>
      <c r="DJ58" s="1">
        <f>DB58+DD58+DF58+DI58</f>
        <v>0.01</v>
      </c>
    </row>
    <row r="59" spans="1:114" ht="12.75">
      <c r="A59" s="1" t="s">
        <v>8</v>
      </c>
      <c r="B59" s="1" t="s">
        <v>27</v>
      </c>
      <c r="O59" s="1">
        <v>1</v>
      </c>
      <c r="P59" s="1">
        <v>0.02</v>
      </c>
      <c r="AA59" s="1">
        <v>1</v>
      </c>
      <c r="AB59" s="1">
        <v>0.03</v>
      </c>
      <c r="AM59" s="1">
        <v>1</v>
      </c>
      <c r="AN59" s="1">
        <v>0.05</v>
      </c>
      <c r="DE59" s="1">
        <v>23</v>
      </c>
      <c r="DF59" s="1">
        <v>0.78</v>
      </c>
      <c r="DG59" s="1">
        <f t="shared" si="6"/>
        <v>3</v>
      </c>
      <c r="DH59" s="1">
        <f>DA59+DC59+DE59+DG59</f>
        <v>26</v>
      </c>
      <c r="DI59" s="1">
        <f t="shared" si="7"/>
        <v>0.1</v>
      </c>
      <c r="DJ59" s="1">
        <f>DB59+DD59+DF59+DI59</f>
        <v>0.88</v>
      </c>
    </row>
    <row r="60" spans="2:114" ht="12.75">
      <c r="B60" s="1" t="s">
        <v>55</v>
      </c>
      <c r="DG60" s="1">
        <f t="shared" si="6"/>
        <v>0</v>
      </c>
      <c r="DH60" s="1">
        <f>DA60+DC60+DE60+DG60</f>
        <v>0</v>
      </c>
      <c r="DI60" s="1">
        <f t="shared" si="7"/>
        <v>0</v>
      </c>
      <c r="DJ60" s="1">
        <f>DB60+DD60+DF60+DI60</f>
        <v>0</v>
      </c>
    </row>
    <row r="61" spans="2:114" ht="12.75">
      <c r="B61" s="1" t="s">
        <v>56</v>
      </c>
      <c r="DE61" s="1">
        <v>1</v>
      </c>
      <c r="DF61" s="1">
        <v>0.07</v>
      </c>
      <c r="DG61" s="1">
        <f t="shared" si="6"/>
        <v>0</v>
      </c>
      <c r="DH61" s="1">
        <f>DA61+DC61+DE61+DG61</f>
        <v>1</v>
      </c>
      <c r="DI61" s="1">
        <f t="shared" si="7"/>
        <v>0</v>
      </c>
      <c r="DJ61" s="1">
        <f>DB61+DD61+DF61+DI61</f>
        <v>0.07</v>
      </c>
    </row>
    <row r="62" spans="2:114" ht="12.75">
      <c r="B62" s="5"/>
      <c r="DG62" s="1" t="s">
        <v>13</v>
      </c>
      <c r="DH62" s="2">
        <f>SUM(DH55:DH61)</f>
        <v>45</v>
      </c>
      <c r="DJ62" s="2">
        <f>SUM(DJ55:DJ61)</f>
        <v>1.02</v>
      </c>
    </row>
    <row r="63" ht="12.75">
      <c r="A63" s="2" t="s">
        <v>57</v>
      </c>
    </row>
    <row r="64" spans="2:114" ht="12.75">
      <c r="B64" s="1" t="s">
        <v>6</v>
      </c>
      <c r="K64" s="1">
        <v>1</v>
      </c>
      <c r="L64" s="1">
        <v>0.03</v>
      </c>
      <c r="U64" s="1">
        <v>3</v>
      </c>
      <c r="V64" s="1">
        <v>0.02</v>
      </c>
      <c r="AE64" s="1">
        <v>1</v>
      </c>
      <c r="AF64" s="1">
        <v>0.03</v>
      </c>
      <c r="AY64" s="1">
        <v>1</v>
      </c>
      <c r="AZ64" s="1">
        <v>0.02</v>
      </c>
      <c r="BC64" s="1">
        <v>1</v>
      </c>
      <c r="BD64" s="1">
        <v>0.01</v>
      </c>
      <c r="BM64" s="1">
        <v>2</v>
      </c>
      <c r="BN64" s="1">
        <v>0.01</v>
      </c>
      <c r="BS64" s="1">
        <v>1</v>
      </c>
      <c r="BT64" s="1">
        <v>0.01</v>
      </c>
      <c r="BY64" s="1">
        <v>1</v>
      </c>
      <c r="BZ64" s="1">
        <v>0.01</v>
      </c>
      <c r="CE64" s="1">
        <v>1</v>
      </c>
      <c r="CF64" s="1">
        <v>0.01</v>
      </c>
      <c r="CM64" s="1">
        <v>1</v>
      </c>
      <c r="CN64" s="1">
        <v>0.01</v>
      </c>
      <c r="CO64" s="1">
        <v>1</v>
      </c>
      <c r="CP64" s="1">
        <v>0.01</v>
      </c>
      <c r="CW64" s="1">
        <v>1</v>
      </c>
      <c r="CX64" s="1">
        <v>0.03</v>
      </c>
      <c r="DE64" s="1">
        <v>312</v>
      </c>
      <c r="DF64" s="1">
        <v>3.44</v>
      </c>
      <c r="DG64" s="1">
        <f>C64+E64+G64+I64+K64+M64+O64+Q64+S64+U64+W64+Y64+AA64+AC64+AE64+AG64+AI64+AK64+AM64+AO64+AQ64+AS64+AU64+AW64+AY64+BA64+BC64+BE64+BG64+BI64+BK64+BM64+BO64+BQ64+BS64+BU64+BW64+BY64+CA64+CC64+CE64+CG64+CI64+CK64+CM64+CO64+CQ64+CS64+CU64+CW64+CY64</f>
        <v>15</v>
      </c>
      <c r="DH64" s="1">
        <f>DA64+DC64+DE64+DG64</f>
        <v>327</v>
      </c>
      <c r="DI64" s="1">
        <f>D64+F64+H64+J64+L64+N64+P64+R64+T64+V64+X64+Z64+AB64+AD64+AF64+AH64+AJ64+AL64+AN64+AP64+AR64+AT64+AV64+AX64+AZ64+BB64+BD64+BF64+BH64+BJ64+BL64+BN64+BP64+BR64+BT64+BV64+BX64+BZ64+CB64+CD64+CF64+CH64+CJ64+CL64+CN64+CP64+CR64+CT64+CV64+CX64+CZ64</f>
        <v>0.20000000000000004</v>
      </c>
      <c r="DJ64" s="1">
        <f>DB64+DD64+DF64+DI64</f>
        <v>3.64</v>
      </c>
    </row>
    <row r="65" ht="12.75">
      <c r="B65" s="1" t="s">
        <v>58</v>
      </c>
    </row>
    <row r="66" spans="2:114" ht="12.75">
      <c r="B66" s="1" t="s">
        <v>59</v>
      </c>
      <c r="AK66" s="1">
        <v>1</v>
      </c>
      <c r="AL66" s="1">
        <v>0.02</v>
      </c>
      <c r="BS66" s="1">
        <v>1</v>
      </c>
      <c r="BT66" s="1">
        <v>0.03</v>
      </c>
      <c r="BY66" s="1">
        <v>1</v>
      </c>
      <c r="BZ66" s="1">
        <v>0.07</v>
      </c>
      <c r="CG66" s="1">
        <v>1</v>
      </c>
      <c r="CH66" s="1">
        <v>0.05</v>
      </c>
      <c r="CU66" s="1">
        <v>1</v>
      </c>
      <c r="CV66" s="1">
        <v>0.01</v>
      </c>
      <c r="DE66" s="1">
        <v>60</v>
      </c>
      <c r="DF66" s="1">
        <v>3.51</v>
      </c>
      <c r="DG66" s="1">
        <f>C66+E66+G66+I66+K66+M66+O66+Q66+S66+U66+W66+Y66+AA66+AC66+AE66+AG66+AI66+AK66+AM66+AO66+AQ66+AS66+AU66+AW66+AY66+BA66+BC66+BE66+BG66+BI66+BK66+BM66+BO66+BQ66+BS66+BU66+BW66+BY66+CA66+CC66+CE66+CG66+CI66+CK66+CM66+CO66+CQ66+CS66+CU66+CW66+CY66</f>
        <v>5</v>
      </c>
      <c r="DH66" s="1">
        <f>DA66+DC66+DE66+DG66</f>
        <v>65</v>
      </c>
      <c r="DI66" s="1">
        <f>D66+F66+H66+J66+L66+N66+P66+R66+T66+V66+X66+Z66+AB66+AD66+AF66+AH66+AJ66+AL66+AN66+AP66+AR66+AT66+AV66+AX66+AZ66+BB66+BD66+BF66+BH66+BJ66+BL66+BN66+BP66+BR66+BT66+BV66+BX66+BZ66+CB66+CD66+CF66+CH66+CJ66+CL66+CN66+CP66+CR66+CT66+CV66+CX66+CZ66</f>
        <v>0.18000000000000002</v>
      </c>
      <c r="DJ66" s="1">
        <f>DB66+DD66+DF66+DI66</f>
        <v>3.69</v>
      </c>
    </row>
    <row r="67" spans="2:114" ht="12.75">
      <c r="B67" s="1" t="s">
        <v>60</v>
      </c>
      <c r="AA67" s="1">
        <v>1</v>
      </c>
      <c r="AB67" s="1">
        <v>0.02</v>
      </c>
      <c r="BU67" s="1">
        <v>1</v>
      </c>
      <c r="BV67" s="1">
        <v>0.01</v>
      </c>
      <c r="DG67" s="1">
        <f>C67+E67+G67+I67+K67+M67+O67+Q67+S67+U67+W67+Y67+AA67+AC67+AE67+AG67+AI67+AK67+AM67+AO67+AQ67+AS67+AU67+AW67+AY67+BA67+BC67+BE67+BG67+BI67+BK67+BM67+BO67+BQ67+BS67+BU67+BW67+BY67+CA67+CC67+CE67+CG67+CI67+CK67+CM67+CO67+CQ67+CS67+CU67+CW67+CY67</f>
        <v>2</v>
      </c>
      <c r="DH67" s="1">
        <f>DA67+DC67+DE67+DG67</f>
        <v>2</v>
      </c>
      <c r="DI67" s="1">
        <f>D67+F67+H67+J67+L67+N67+P67+R67+T67+V67+X67+Z67+AB67+AD67+AF67+AH67+AJ67+AL67+AN67+AP67+AR67+AT67+AV67+AX67+AZ67+BB67+BD67+BF67+BH67+BJ67+BL67+BN67+BP67+BR67+BT67+BV67+BX67+BZ67+CB67+CD67+CF67+CH67+CJ67+CL67+CN67+CP67+CR67+CT67+CV67+CX67+CZ67</f>
        <v>0.03</v>
      </c>
      <c r="DJ67" s="1">
        <f>DB67+DD67+DF67+DI67</f>
        <v>0.03</v>
      </c>
    </row>
    <row r="68" ht="12.75">
      <c r="B68" s="3" t="s">
        <v>61</v>
      </c>
    </row>
    <row r="69" ht="12.75">
      <c r="B69" s="1" t="s">
        <v>62</v>
      </c>
    </row>
    <row r="70" spans="2:114" ht="12.75">
      <c r="B70" s="1" t="s">
        <v>63</v>
      </c>
      <c r="DE70" s="1">
        <v>8</v>
      </c>
      <c r="DF70" s="1">
        <v>2.66</v>
      </c>
      <c r="DG70" s="1">
        <f>C70+E70+G70+I70+K70+M70+O70+Q70+S70+U70+W70+Y70+AA70+AC70+AE70+AG70+AI70+AK70+AM70+AO70+AQ70+AS70+AU70+AW70+AY70+BA70+BC70+BE70+BG70+BI70+BK70+BM70+BO70+BQ70+BS70+BU70+BW70+BY70+CA70+CC70+CE70+CG70+CI70+CK70+CM70+CO70+CQ70+CS70+CU70+CW70+CY70</f>
        <v>0</v>
      </c>
      <c r="DH70" s="1">
        <f>DA70+DC70+DE70+DG70</f>
        <v>8</v>
      </c>
      <c r="DI70" s="1">
        <f>D70+F70+H70+J70+L70+N70+P70+R70+T70+V70+X70+Z70+AB70+AD70+AF70+AH70+AJ70+AL70+AN70+AP70+AR70+AT70+AV70+AX70+AZ70+BB70+BD70+BF70+BH70+BJ70+BL70+BN70+BP70+BR70+BT70+BV70+BX70+BZ70+CB70+CD70+CF70+CH70+CJ70+CL70+CN70+CP70+CR70+CT70+CV70+CX70+CZ70</f>
        <v>0</v>
      </c>
      <c r="DJ70" s="1">
        <f>DB70+DD70+DF70+DI70</f>
        <v>2.66</v>
      </c>
    </row>
    <row r="71" spans="2:114" ht="12.75">
      <c r="B71" s="1" t="s">
        <v>64</v>
      </c>
      <c r="DE71" s="1">
        <v>2</v>
      </c>
      <c r="DF71" s="1">
        <v>0.03</v>
      </c>
      <c r="DG71" s="1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DH71" s="1">
        <f>DA71+DC71+DE71+DG71</f>
        <v>2</v>
      </c>
      <c r="DI71" s="1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DJ71" s="1">
        <f>DB71+DD71+DF71+DI71</f>
        <v>0.03</v>
      </c>
    </row>
    <row r="72" spans="2:115" ht="12.75">
      <c r="B72" s="1" t="s">
        <v>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2:114" ht="12.75">
      <c r="B73" s="1" t="s">
        <v>66</v>
      </c>
      <c r="DE73" s="1">
        <v>433</v>
      </c>
      <c r="DF73" s="1">
        <v>37.74</v>
      </c>
      <c r="DG73" s="1">
        <f>C73+E73+G73+I73+K73+M73+O73+Q73+S73+U73+W73+Y73+AA73+AC73+AE73+AG73+AI73+AK73+AM73+AO73+AQ73+AS73+AU73+AW73+AY73+BA73+BC73+BE73+BG73+BI73+BK73+BM73+BO73+BQ73+BS73+BU73+BW73+BY73+CA73+CC73+CE73+CG73+CI73+CK73+CM73+CO73+CQ73+CS73+CU73+CW73+CY73</f>
        <v>0</v>
      </c>
      <c r="DH73" s="1">
        <f>DA73+DC73+DE73+DG73</f>
        <v>433</v>
      </c>
      <c r="DI73" s="1">
        <f>D73+F73+H73+J73+L73+N73+P73+R73+T73+V73+X73+Z73+AB73+AD73+AF73+AH73+AJ73+AL73+AN73+AP73+AR73+AT73+AV73+AX73+AZ73+BB73+BD73+BF73+BH73+BJ73+BL73+BN73+BP73+BR73+BT73+BV73+BX73+BZ73+CB73+CD73+CF73+CH73+CJ73+CL73+CN73+CP73+CR73+CT73+CV73+CX73+CZ73</f>
        <v>0</v>
      </c>
      <c r="DJ73" s="1">
        <f>DB73+DD73+DF73+DI73</f>
        <v>37.74</v>
      </c>
    </row>
    <row r="74" spans="2:110" ht="12.75">
      <c r="B74" s="1" t="s">
        <v>67</v>
      </c>
      <c r="DE74" s="1">
        <v>1</v>
      </c>
      <c r="DF74" s="1">
        <v>0.83</v>
      </c>
    </row>
    <row r="75" spans="2:110" ht="12.75">
      <c r="B75" s="1" t="s">
        <v>68</v>
      </c>
      <c r="DE75" s="1">
        <v>2</v>
      </c>
      <c r="DF75" s="1">
        <v>0.12</v>
      </c>
    </row>
    <row r="76" spans="1:2" ht="12.75">
      <c r="A76" s="3"/>
      <c r="B76" s="1" t="s">
        <v>69</v>
      </c>
    </row>
    <row r="77" spans="1:114" ht="12.75">
      <c r="A77" s="3"/>
      <c r="B77" s="1" t="s">
        <v>70</v>
      </c>
      <c r="DG77" s="1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DH77" s="1">
        <f>DA77+DC77+DE77+DG77</f>
        <v>0</v>
      </c>
      <c r="DI77" s="1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DJ77" s="1">
        <f>DB77+DD77+DF77+DI77</f>
        <v>0</v>
      </c>
    </row>
    <row r="81" spans="2:110" ht="12.75">
      <c r="B81" s="1" t="s">
        <v>13</v>
      </c>
      <c r="C81" s="1">
        <f aca="true" t="shared" si="8" ref="C81:AH81">SUM(C3:C72)</f>
        <v>0</v>
      </c>
      <c r="D81" s="1">
        <f t="shared" si="8"/>
        <v>0</v>
      </c>
      <c r="E81" s="1">
        <f t="shared" si="8"/>
        <v>0</v>
      </c>
      <c r="F81" s="1">
        <f t="shared" si="8"/>
        <v>0</v>
      </c>
      <c r="G81" s="1">
        <f t="shared" si="8"/>
        <v>0</v>
      </c>
      <c r="H81" s="1">
        <f t="shared" si="8"/>
        <v>0</v>
      </c>
      <c r="I81" s="1">
        <f t="shared" si="8"/>
        <v>0</v>
      </c>
      <c r="J81" s="1">
        <f t="shared" si="8"/>
        <v>0</v>
      </c>
      <c r="K81" s="1">
        <f t="shared" si="8"/>
        <v>2</v>
      </c>
      <c r="L81" s="1">
        <f t="shared" si="8"/>
        <v>0.06</v>
      </c>
      <c r="M81" s="1">
        <f t="shared" si="8"/>
        <v>0</v>
      </c>
      <c r="N81" s="1">
        <f t="shared" si="8"/>
        <v>0</v>
      </c>
      <c r="O81" s="1">
        <f t="shared" si="8"/>
        <v>1</v>
      </c>
      <c r="P81" s="1">
        <f t="shared" si="8"/>
        <v>0.02</v>
      </c>
      <c r="Q81" s="1">
        <f t="shared" si="8"/>
        <v>0</v>
      </c>
      <c r="R81" s="1">
        <f t="shared" si="8"/>
        <v>0</v>
      </c>
      <c r="S81" s="1">
        <f t="shared" si="8"/>
        <v>0</v>
      </c>
      <c r="T81" s="1">
        <f t="shared" si="8"/>
        <v>0</v>
      </c>
      <c r="U81" s="1">
        <f t="shared" si="8"/>
        <v>6</v>
      </c>
      <c r="V81" s="1">
        <f t="shared" si="8"/>
        <v>0.04</v>
      </c>
      <c r="W81" s="1">
        <f t="shared" si="8"/>
        <v>0</v>
      </c>
      <c r="X81" s="1">
        <f t="shared" si="8"/>
        <v>0</v>
      </c>
      <c r="Y81" s="1">
        <f t="shared" si="8"/>
        <v>0</v>
      </c>
      <c r="Z81" s="1">
        <f t="shared" si="8"/>
        <v>0</v>
      </c>
      <c r="AA81" s="1">
        <f t="shared" si="8"/>
        <v>3</v>
      </c>
      <c r="AB81" s="1">
        <f t="shared" si="8"/>
        <v>0.06</v>
      </c>
      <c r="AC81" s="1">
        <f t="shared" si="8"/>
        <v>1</v>
      </c>
      <c r="AD81" s="1">
        <f t="shared" si="8"/>
        <v>0.02</v>
      </c>
      <c r="AE81" s="1">
        <f t="shared" si="8"/>
        <v>1</v>
      </c>
      <c r="AF81" s="1">
        <f t="shared" si="8"/>
        <v>0.03</v>
      </c>
      <c r="AG81" s="1">
        <f t="shared" si="8"/>
        <v>0</v>
      </c>
      <c r="AH81" s="1">
        <f t="shared" si="8"/>
        <v>0</v>
      </c>
      <c r="AI81" s="1">
        <f aca="true" t="shared" si="9" ref="AI81:BN81">SUM(AI3:AI72)</f>
        <v>0</v>
      </c>
      <c r="AJ81" s="1">
        <f t="shared" si="9"/>
        <v>0</v>
      </c>
      <c r="AK81" s="1">
        <f t="shared" si="9"/>
        <v>1</v>
      </c>
      <c r="AL81" s="1">
        <f t="shared" si="9"/>
        <v>0.02</v>
      </c>
      <c r="AM81" s="1">
        <f t="shared" si="9"/>
        <v>1</v>
      </c>
      <c r="AN81" s="1">
        <f t="shared" si="9"/>
        <v>0.05</v>
      </c>
      <c r="AO81" s="1">
        <f t="shared" si="9"/>
        <v>0</v>
      </c>
      <c r="AP81" s="1">
        <f t="shared" si="9"/>
        <v>0</v>
      </c>
      <c r="AQ81" s="1">
        <f t="shared" si="9"/>
        <v>0</v>
      </c>
      <c r="AR81" s="1">
        <f t="shared" si="9"/>
        <v>0</v>
      </c>
      <c r="AS81" s="1">
        <f t="shared" si="9"/>
        <v>0</v>
      </c>
      <c r="AT81" s="1">
        <f t="shared" si="9"/>
        <v>0</v>
      </c>
      <c r="AU81" s="1">
        <f t="shared" si="9"/>
        <v>0</v>
      </c>
      <c r="AV81" s="1">
        <f t="shared" si="9"/>
        <v>0</v>
      </c>
      <c r="AW81" s="1">
        <f t="shared" si="9"/>
        <v>0</v>
      </c>
      <c r="AX81" s="1">
        <f t="shared" si="9"/>
        <v>0</v>
      </c>
      <c r="AY81" s="1">
        <f t="shared" si="9"/>
        <v>1</v>
      </c>
      <c r="AZ81" s="1">
        <f t="shared" si="9"/>
        <v>0.02</v>
      </c>
      <c r="BA81" s="1">
        <f t="shared" si="9"/>
        <v>0</v>
      </c>
      <c r="BB81" s="1">
        <f t="shared" si="9"/>
        <v>0</v>
      </c>
      <c r="BC81" s="1">
        <f t="shared" si="9"/>
        <v>1</v>
      </c>
      <c r="BD81" s="1">
        <f t="shared" si="9"/>
        <v>0.01</v>
      </c>
      <c r="BE81" s="1">
        <f t="shared" si="9"/>
        <v>0</v>
      </c>
      <c r="BF81" s="1">
        <f t="shared" si="9"/>
        <v>0</v>
      </c>
      <c r="BG81" s="1">
        <f t="shared" si="9"/>
        <v>0</v>
      </c>
      <c r="BH81" s="1">
        <f t="shared" si="9"/>
        <v>0</v>
      </c>
      <c r="BI81" s="1">
        <f t="shared" si="9"/>
        <v>0</v>
      </c>
      <c r="BJ81" s="1">
        <f t="shared" si="9"/>
        <v>0</v>
      </c>
      <c r="BK81" s="1">
        <f t="shared" si="9"/>
        <v>0</v>
      </c>
      <c r="BL81" s="1">
        <f t="shared" si="9"/>
        <v>0</v>
      </c>
      <c r="BM81" s="1">
        <f t="shared" si="9"/>
        <v>2</v>
      </c>
      <c r="BN81" s="1">
        <f t="shared" si="9"/>
        <v>0.01</v>
      </c>
      <c r="BO81" s="1">
        <f aca="true" t="shared" si="10" ref="BO81:CT81">SUM(BO3:BO72)</f>
        <v>0</v>
      </c>
      <c r="BP81" s="1">
        <f t="shared" si="10"/>
        <v>0</v>
      </c>
      <c r="BQ81" s="1">
        <f t="shared" si="10"/>
        <v>0</v>
      </c>
      <c r="BR81" s="1">
        <f t="shared" si="10"/>
        <v>0</v>
      </c>
      <c r="BS81" s="1">
        <f t="shared" si="10"/>
        <v>2</v>
      </c>
      <c r="BT81" s="1">
        <f t="shared" si="10"/>
        <v>0.04</v>
      </c>
      <c r="BU81" s="1">
        <f t="shared" si="10"/>
        <v>2</v>
      </c>
      <c r="BV81" s="1">
        <f t="shared" si="10"/>
        <v>0.04</v>
      </c>
      <c r="BW81" s="1">
        <f t="shared" si="10"/>
        <v>1</v>
      </c>
      <c r="BX81" s="1">
        <f t="shared" si="10"/>
        <v>0.01</v>
      </c>
      <c r="BY81" s="1">
        <f t="shared" si="10"/>
        <v>4</v>
      </c>
      <c r="BZ81" s="1">
        <f t="shared" si="10"/>
        <v>0.13</v>
      </c>
      <c r="CA81" s="1">
        <f t="shared" si="10"/>
        <v>0</v>
      </c>
      <c r="CB81" s="1">
        <f t="shared" si="10"/>
        <v>0</v>
      </c>
      <c r="CC81" s="1">
        <f t="shared" si="10"/>
        <v>0</v>
      </c>
      <c r="CD81" s="1">
        <f t="shared" si="10"/>
        <v>0</v>
      </c>
      <c r="CE81" s="1">
        <f t="shared" si="10"/>
        <v>1</v>
      </c>
      <c r="CF81" s="1">
        <f t="shared" si="10"/>
        <v>0.01</v>
      </c>
      <c r="CG81" s="1">
        <f t="shared" si="10"/>
        <v>3</v>
      </c>
      <c r="CH81" s="1">
        <f t="shared" si="10"/>
        <v>0.09</v>
      </c>
      <c r="CI81" s="1">
        <f t="shared" si="10"/>
        <v>0</v>
      </c>
      <c r="CJ81" s="1">
        <f t="shared" si="10"/>
        <v>0</v>
      </c>
      <c r="CK81" s="1">
        <f t="shared" si="10"/>
        <v>0</v>
      </c>
      <c r="CL81" s="1">
        <f t="shared" si="10"/>
        <v>0</v>
      </c>
      <c r="CM81" s="1">
        <f t="shared" si="10"/>
        <v>1</v>
      </c>
      <c r="CN81" s="1">
        <f t="shared" si="10"/>
        <v>0.01</v>
      </c>
      <c r="CO81" s="1">
        <f t="shared" si="10"/>
        <v>1</v>
      </c>
      <c r="CP81" s="1">
        <f t="shared" si="10"/>
        <v>0.01</v>
      </c>
      <c r="CQ81" s="1">
        <f t="shared" si="10"/>
        <v>0</v>
      </c>
      <c r="CR81" s="1">
        <f t="shared" si="10"/>
        <v>0</v>
      </c>
      <c r="CS81" s="1">
        <f t="shared" si="10"/>
        <v>0</v>
      </c>
      <c r="CT81" s="1">
        <f t="shared" si="10"/>
        <v>0</v>
      </c>
      <c r="CU81" s="1">
        <f aca="true" t="shared" si="11" ref="CU81:DF81">SUM(CU3:CU72)</f>
        <v>1</v>
      </c>
      <c r="CV81" s="1">
        <f t="shared" si="11"/>
        <v>0.01</v>
      </c>
      <c r="CW81" s="1">
        <f t="shared" si="11"/>
        <v>1</v>
      </c>
      <c r="CX81" s="1">
        <f t="shared" si="11"/>
        <v>0.03</v>
      </c>
      <c r="CY81" s="1">
        <f t="shared" si="11"/>
        <v>1</v>
      </c>
      <c r="CZ81" s="1">
        <f t="shared" si="11"/>
        <v>0.03</v>
      </c>
      <c r="DA81" s="1">
        <f t="shared" si="11"/>
        <v>0</v>
      </c>
      <c r="DB81" s="1">
        <f t="shared" si="11"/>
        <v>0</v>
      </c>
      <c r="DC81" s="1">
        <f t="shared" si="11"/>
        <v>0</v>
      </c>
      <c r="DD81" s="1">
        <f t="shared" si="11"/>
        <v>0</v>
      </c>
      <c r="DE81" s="1">
        <f t="shared" si="11"/>
        <v>547</v>
      </c>
      <c r="DF81" s="1">
        <f t="shared" si="11"/>
        <v>12.54</v>
      </c>
    </row>
    <row r="82" spans="2:110" ht="12.75">
      <c r="B82" s="1" t="s">
        <v>71</v>
      </c>
      <c r="C82" s="4"/>
      <c r="D82" s="4"/>
      <c r="E82" s="4"/>
      <c r="F82" s="4"/>
      <c r="G82" s="4"/>
      <c r="H82" s="4"/>
      <c r="I82" s="4"/>
      <c r="J82" s="4"/>
      <c r="K82" s="4">
        <f>L81/K81</f>
        <v>0.03</v>
      </c>
      <c r="L82" s="4">
        <f>M81/L81</f>
        <v>0</v>
      </c>
      <c r="M82" s="4"/>
      <c r="N82" s="4"/>
      <c r="O82" s="4">
        <f>P81/O81</f>
        <v>0.02</v>
      </c>
      <c r="P82" s="4">
        <f>Q81/P81</f>
        <v>0</v>
      </c>
      <c r="Q82" s="4"/>
      <c r="R82" s="4"/>
      <c r="S82" s="4"/>
      <c r="T82" s="4"/>
      <c r="U82" s="4">
        <f>V81/U81</f>
        <v>0.006666666666666667</v>
      </c>
      <c r="V82" s="4">
        <f>W81/V81</f>
        <v>0</v>
      </c>
      <c r="W82" s="4"/>
      <c r="X82" s="4"/>
      <c r="Y82" s="4"/>
      <c r="Z82" s="4"/>
      <c r="AA82" s="4">
        <f>AB81/AA81</f>
        <v>0.02</v>
      </c>
      <c r="AB82" s="4">
        <f>AC81/AB81</f>
        <v>16.666666666666668</v>
      </c>
      <c r="AC82" s="4">
        <f>AD81/AC81</f>
        <v>0.02</v>
      </c>
      <c r="AD82" s="4">
        <f>AE81/AD81</f>
        <v>50</v>
      </c>
      <c r="AE82" s="4">
        <f>AF81/AE81</f>
        <v>0.03</v>
      </c>
      <c r="AF82" s="4">
        <f>AG81/AF81</f>
        <v>0</v>
      </c>
      <c r="AG82" s="4"/>
      <c r="AH82" s="4"/>
      <c r="AI82" s="4"/>
      <c r="AJ82" s="4"/>
      <c r="AK82" s="4">
        <f>AL81/AK81</f>
        <v>0.02</v>
      </c>
      <c r="AL82" s="4">
        <f>AM81/AL81</f>
        <v>50</v>
      </c>
      <c r="AM82" s="4">
        <f>AN81/AM81</f>
        <v>0.05</v>
      </c>
      <c r="AN82" s="4">
        <f>AO81/AN81</f>
        <v>0</v>
      </c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f>AZ81/AY81</f>
        <v>0.02</v>
      </c>
      <c r="AZ82" s="4">
        <f>BA81/AZ81</f>
        <v>0</v>
      </c>
      <c r="BA82" s="4"/>
      <c r="BB82" s="4"/>
      <c r="BC82" s="4">
        <f>BD81/BC81</f>
        <v>0.01</v>
      </c>
      <c r="BD82" s="4">
        <f>BE81/BD81</f>
        <v>0</v>
      </c>
      <c r="BE82" s="4"/>
      <c r="BF82" s="4"/>
      <c r="BG82" s="4"/>
      <c r="BH82" s="4"/>
      <c r="BI82" s="4"/>
      <c r="BJ82" s="4"/>
      <c r="BK82" s="4"/>
      <c r="BL82" s="4"/>
      <c r="BM82" s="4">
        <f>BN81/BM81</f>
        <v>0.005</v>
      </c>
      <c r="BN82" s="4">
        <f>BO81/BN81</f>
        <v>0</v>
      </c>
      <c r="BO82" s="4"/>
      <c r="BP82" s="4"/>
      <c r="BQ82" s="4"/>
      <c r="BR82" s="4"/>
      <c r="BS82" s="4">
        <f aca="true" t="shared" si="12" ref="BO82:CT82">BT81/BS81</f>
        <v>0.02</v>
      </c>
      <c r="BT82" s="4">
        <f t="shared" si="12"/>
        <v>50</v>
      </c>
      <c r="BU82" s="4">
        <f t="shared" si="12"/>
        <v>0.02</v>
      </c>
      <c r="BV82" s="4">
        <f t="shared" si="12"/>
        <v>25</v>
      </c>
      <c r="BW82" s="4">
        <f t="shared" si="12"/>
        <v>0.01</v>
      </c>
      <c r="BX82" s="4">
        <f t="shared" si="12"/>
        <v>400</v>
      </c>
      <c r="BY82" s="4">
        <f t="shared" si="12"/>
        <v>0.0325</v>
      </c>
      <c r="BZ82" s="4">
        <f t="shared" si="12"/>
        <v>0</v>
      </c>
      <c r="CA82" s="4"/>
      <c r="CB82" s="4"/>
      <c r="CC82" s="4"/>
      <c r="CD82" s="4"/>
      <c r="CE82" s="4">
        <f t="shared" si="12"/>
        <v>0.01</v>
      </c>
      <c r="CF82" s="4">
        <f t="shared" si="12"/>
        <v>300</v>
      </c>
      <c r="CG82" s="4">
        <f t="shared" si="12"/>
        <v>0.03</v>
      </c>
      <c r="CH82" s="4">
        <f t="shared" si="12"/>
        <v>0</v>
      </c>
      <c r="CI82" s="4"/>
      <c r="CJ82" s="4"/>
      <c r="CK82" s="4"/>
      <c r="CL82" s="4"/>
      <c r="CM82" s="4">
        <f t="shared" si="12"/>
        <v>0.01</v>
      </c>
      <c r="CN82" s="4">
        <f t="shared" si="12"/>
        <v>100</v>
      </c>
      <c r="CO82" s="4">
        <f t="shared" si="12"/>
        <v>0.01</v>
      </c>
      <c r="CP82" s="4">
        <f t="shared" si="12"/>
        <v>0</v>
      </c>
      <c r="CQ82" s="4"/>
      <c r="CR82" s="4"/>
      <c r="CS82" s="4"/>
      <c r="CT82" s="4"/>
      <c r="CU82" s="4">
        <f aca="true" t="shared" si="13" ref="CU82:DE82">CV81/CU81</f>
        <v>0.01</v>
      </c>
      <c r="CV82" s="4">
        <f t="shared" si="13"/>
        <v>100</v>
      </c>
      <c r="CW82" s="4">
        <f t="shared" si="13"/>
        <v>0.03</v>
      </c>
      <c r="CX82" s="4">
        <f t="shared" si="13"/>
        <v>33.333333333333336</v>
      </c>
      <c r="CY82" s="4">
        <f t="shared" si="13"/>
        <v>0.03</v>
      </c>
      <c r="CZ82" s="4">
        <f t="shared" si="13"/>
        <v>0</v>
      </c>
      <c r="DA82" s="4"/>
      <c r="DB82" s="4"/>
      <c r="DC82" s="4"/>
      <c r="DD82" s="4"/>
      <c r="DE82" s="4">
        <f t="shared" si="13"/>
        <v>0.02292504570383912</v>
      </c>
      <c r="DF82" s="4">
        <f>DG81/DF81</f>
        <v>0</v>
      </c>
    </row>
    <row r="83" spans="2:110" ht="12.75">
      <c r="B83" s="1" t="s">
        <v>66</v>
      </c>
      <c r="C83" s="1">
        <f aca="true" t="shared" si="14" ref="C83:AH83">C73</f>
        <v>0</v>
      </c>
      <c r="D83" s="1">
        <f t="shared" si="14"/>
        <v>0</v>
      </c>
      <c r="E83" s="1">
        <f t="shared" si="14"/>
        <v>0</v>
      </c>
      <c r="F83" s="1">
        <f t="shared" si="14"/>
        <v>0</v>
      </c>
      <c r="G83" s="1">
        <f t="shared" si="14"/>
        <v>0</v>
      </c>
      <c r="H83" s="1">
        <f t="shared" si="14"/>
        <v>0</v>
      </c>
      <c r="I83" s="1">
        <f t="shared" si="14"/>
        <v>0</v>
      </c>
      <c r="J83" s="1">
        <f t="shared" si="14"/>
        <v>0</v>
      </c>
      <c r="K83" s="1">
        <f t="shared" si="14"/>
        <v>0</v>
      </c>
      <c r="L83" s="1">
        <f t="shared" si="14"/>
        <v>0</v>
      </c>
      <c r="M83" s="1">
        <f t="shared" si="14"/>
        <v>0</v>
      </c>
      <c r="N83" s="1">
        <f t="shared" si="14"/>
        <v>0</v>
      </c>
      <c r="O83" s="1">
        <f t="shared" si="14"/>
        <v>0</v>
      </c>
      <c r="P83" s="1">
        <f t="shared" si="14"/>
        <v>0</v>
      </c>
      <c r="Q83" s="1">
        <f t="shared" si="14"/>
        <v>0</v>
      </c>
      <c r="R83" s="1">
        <f t="shared" si="14"/>
        <v>0</v>
      </c>
      <c r="S83" s="1">
        <f t="shared" si="14"/>
        <v>0</v>
      </c>
      <c r="T83" s="1">
        <f t="shared" si="14"/>
        <v>0</v>
      </c>
      <c r="U83" s="1">
        <f t="shared" si="14"/>
        <v>0</v>
      </c>
      <c r="V83" s="1">
        <f t="shared" si="14"/>
        <v>0</v>
      </c>
      <c r="W83" s="1">
        <f t="shared" si="14"/>
        <v>0</v>
      </c>
      <c r="X83" s="1">
        <f t="shared" si="14"/>
        <v>0</v>
      </c>
      <c r="Y83" s="1">
        <f t="shared" si="14"/>
        <v>0</v>
      </c>
      <c r="Z83" s="1">
        <f t="shared" si="14"/>
        <v>0</v>
      </c>
      <c r="AA83" s="1">
        <f t="shared" si="14"/>
        <v>0</v>
      </c>
      <c r="AB83" s="1">
        <f t="shared" si="14"/>
        <v>0</v>
      </c>
      <c r="AC83" s="1">
        <f t="shared" si="14"/>
        <v>0</v>
      </c>
      <c r="AD83" s="1">
        <f t="shared" si="14"/>
        <v>0</v>
      </c>
      <c r="AE83" s="1">
        <f t="shared" si="14"/>
        <v>0</v>
      </c>
      <c r="AF83" s="1">
        <f t="shared" si="14"/>
        <v>0</v>
      </c>
      <c r="AG83" s="1">
        <f t="shared" si="14"/>
        <v>0</v>
      </c>
      <c r="AH83" s="1">
        <f t="shared" si="14"/>
        <v>0</v>
      </c>
      <c r="AI83" s="1">
        <f aca="true" t="shared" si="15" ref="AI83:BN83">AI73</f>
        <v>0</v>
      </c>
      <c r="AJ83" s="1">
        <f t="shared" si="15"/>
        <v>0</v>
      </c>
      <c r="AK83" s="1">
        <f t="shared" si="15"/>
        <v>0</v>
      </c>
      <c r="AL83" s="1">
        <f t="shared" si="15"/>
        <v>0</v>
      </c>
      <c r="AM83" s="1">
        <f t="shared" si="15"/>
        <v>0</v>
      </c>
      <c r="AN83" s="1">
        <f t="shared" si="15"/>
        <v>0</v>
      </c>
      <c r="AO83" s="1">
        <f t="shared" si="15"/>
        <v>0</v>
      </c>
      <c r="AP83" s="1">
        <f t="shared" si="15"/>
        <v>0</v>
      </c>
      <c r="AQ83" s="1">
        <f t="shared" si="15"/>
        <v>0</v>
      </c>
      <c r="AR83" s="1">
        <f t="shared" si="15"/>
        <v>0</v>
      </c>
      <c r="AS83" s="1">
        <f t="shared" si="15"/>
        <v>0</v>
      </c>
      <c r="AT83" s="1">
        <f t="shared" si="15"/>
        <v>0</v>
      </c>
      <c r="AU83" s="1">
        <f t="shared" si="15"/>
        <v>0</v>
      </c>
      <c r="AV83" s="1">
        <f t="shared" si="15"/>
        <v>0</v>
      </c>
      <c r="AW83" s="1">
        <f t="shared" si="15"/>
        <v>0</v>
      </c>
      <c r="AX83" s="1">
        <f t="shared" si="15"/>
        <v>0</v>
      </c>
      <c r="AY83" s="1">
        <f t="shared" si="15"/>
        <v>0</v>
      </c>
      <c r="AZ83" s="1">
        <f t="shared" si="15"/>
        <v>0</v>
      </c>
      <c r="BA83" s="1">
        <f t="shared" si="15"/>
        <v>0</v>
      </c>
      <c r="BB83" s="1">
        <f t="shared" si="15"/>
        <v>0</v>
      </c>
      <c r="BC83" s="1">
        <f t="shared" si="15"/>
        <v>0</v>
      </c>
      <c r="BD83" s="1">
        <f t="shared" si="15"/>
        <v>0</v>
      </c>
      <c r="BE83" s="1">
        <f t="shared" si="15"/>
        <v>0</v>
      </c>
      <c r="BF83" s="1">
        <f t="shared" si="15"/>
        <v>0</v>
      </c>
      <c r="BG83" s="1">
        <f t="shared" si="15"/>
        <v>0</v>
      </c>
      <c r="BH83" s="1">
        <f t="shared" si="15"/>
        <v>0</v>
      </c>
      <c r="BI83" s="1">
        <f t="shared" si="15"/>
        <v>0</v>
      </c>
      <c r="BJ83" s="1">
        <f t="shared" si="15"/>
        <v>0</v>
      </c>
      <c r="BK83" s="1">
        <f t="shared" si="15"/>
        <v>0</v>
      </c>
      <c r="BL83" s="1">
        <f t="shared" si="15"/>
        <v>0</v>
      </c>
      <c r="BM83" s="1">
        <f t="shared" si="15"/>
        <v>0</v>
      </c>
      <c r="BN83" s="1">
        <f t="shared" si="15"/>
        <v>0</v>
      </c>
      <c r="BO83" s="1">
        <f aca="true" t="shared" si="16" ref="BO83:CT83">BO73</f>
        <v>0</v>
      </c>
      <c r="BP83" s="1">
        <f t="shared" si="16"/>
        <v>0</v>
      </c>
      <c r="BQ83" s="1">
        <f t="shared" si="16"/>
        <v>0</v>
      </c>
      <c r="BR83" s="1">
        <f t="shared" si="16"/>
        <v>0</v>
      </c>
      <c r="BS83" s="1">
        <f t="shared" si="16"/>
        <v>0</v>
      </c>
      <c r="BT83" s="1">
        <f t="shared" si="16"/>
        <v>0</v>
      </c>
      <c r="BU83" s="1">
        <f t="shared" si="16"/>
        <v>0</v>
      </c>
      <c r="BV83" s="1">
        <f t="shared" si="16"/>
        <v>0</v>
      </c>
      <c r="BW83" s="1">
        <f t="shared" si="16"/>
        <v>0</v>
      </c>
      <c r="BX83" s="1">
        <f t="shared" si="16"/>
        <v>0</v>
      </c>
      <c r="BY83" s="1">
        <f t="shared" si="16"/>
        <v>0</v>
      </c>
      <c r="BZ83" s="1">
        <f t="shared" si="16"/>
        <v>0</v>
      </c>
      <c r="CA83" s="1">
        <f t="shared" si="16"/>
        <v>0</v>
      </c>
      <c r="CB83" s="1">
        <f t="shared" si="16"/>
        <v>0</v>
      </c>
      <c r="CC83" s="1">
        <f t="shared" si="16"/>
        <v>0</v>
      </c>
      <c r="CD83" s="1">
        <f t="shared" si="16"/>
        <v>0</v>
      </c>
      <c r="CE83" s="1">
        <f t="shared" si="16"/>
        <v>0</v>
      </c>
      <c r="CF83" s="1">
        <f t="shared" si="16"/>
        <v>0</v>
      </c>
      <c r="CG83" s="1">
        <f t="shared" si="16"/>
        <v>0</v>
      </c>
      <c r="CH83" s="1">
        <f t="shared" si="16"/>
        <v>0</v>
      </c>
      <c r="CI83" s="1">
        <f t="shared" si="16"/>
        <v>0</v>
      </c>
      <c r="CJ83" s="1">
        <f t="shared" si="16"/>
        <v>0</v>
      </c>
      <c r="CK83" s="1">
        <f t="shared" si="16"/>
        <v>0</v>
      </c>
      <c r="CL83" s="1">
        <f t="shared" si="16"/>
        <v>0</v>
      </c>
      <c r="CM83" s="1">
        <f t="shared" si="16"/>
        <v>0</v>
      </c>
      <c r="CN83" s="1">
        <f t="shared" si="16"/>
        <v>0</v>
      </c>
      <c r="CO83" s="1">
        <f t="shared" si="16"/>
        <v>0</v>
      </c>
      <c r="CP83" s="1">
        <f t="shared" si="16"/>
        <v>0</v>
      </c>
      <c r="CQ83" s="1">
        <f t="shared" si="16"/>
        <v>0</v>
      </c>
      <c r="CR83" s="1">
        <f t="shared" si="16"/>
        <v>0</v>
      </c>
      <c r="CS83" s="1">
        <f t="shared" si="16"/>
        <v>0</v>
      </c>
      <c r="CT83" s="1">
        <f t="shared" si="16"/>
        <v>0</v>
      </c>
      <c r="CU83" s="1">
        <f aca="true" t="shared" si="17" ref="CU83:DF83">CU73</f>
        <v>0</v>
      </c>
      <c r="CV83" s="1">
        <f t="shared" si="17"/>
        <v>0</v>
      </c>
      <c r="CW83" s="1">
        <f t="shared" si="17"/>
        <v>0</v>
      </c>
      <c r="CX83" s="1">
        <f t="shared" si="17"/>
        <v>0</v>
      </c>
      <c r="CY83" s="1">
        <f t="shared" si="17"/>
        <v>0</v>
      </c>
      <c r="CZ83" s="1">
        <f t="shared" si="17"/>
        <v>0</v>
      </c>
      <c r="DA83" s="1">
        <f t="shared" si="17"/>
        <v>0</v>
      </c>
      <c r="DB83" s="1">
        <f t="shared" si="17"/>
        <v>0</v>
      </c>
      <c r="DC83" s="1">
        <f t="shared" si="17"/>
        <v>0</v>
      </c>
      <c r="DD83" s="1">
        <f t="shared" si="17"/>
        <v>0</v>
      </c>
      <c r="DE83" s="1">
        <f t="shared" si="17"/>
        <v>433</v>
      </c>
      <c r="DF83" s="1">
        <f t="shared" si="17"/>
        <v>37.74</v>
      </c>
    </row>
    <row r="84" spans="2:110" ht="12.75">
      <c r="B84" s="1" t="s">
        <v>72</v>
      </c>
      <c r="C84" s="1">
        <f aca="true" t="shared" si="18" ref="C84:AH84">C74</f>
        <v>0</v>
      </c>
      <c r="D84" s="1">
        <f t="shared" si="18"/>
        <v>0</v>
      </c>
      <c r="E84" s="1">
        <f t="shared" si="18"/>
        <v>0</v>
      </c>
      <c r="F84" s="1">
        <f t="shared" si="18"/>
        <v>0</v>
      </c>
      <c r="G84" s="1">
        <f t="shared" si="18"/>
        <v>0</v>
      </c>
      <c r="H84" s="1">
        <f t="shared" si="18"/>
        <v>0</v>
      </c>
      <c r="I84" s="1">
        <f t="shared" si="18"/>
        <v>0</v>
      </c>
      <c r="J84" s="1">
        <f t="shared" si="18"/>
        <v>0</v>
      </c>
      <c r="K84" s="1">
        <f t="shared" si="18"/>
        <v>0</v>
      </c>
      <c r="L84" s="1">
        <f t="shared" si="18"/>
        <v>0</v>
      </c>
      <c r="M84" s="1">
        <f t="shared" si="18"/>
        <v>0</v>
      </c>
      <c r="N84" s="1">
        <f t="shared" si="18"/>
        <v>0</v>
      </c>
      <c r="O84" s="1">
        <f t="shared" si="18"/>
        <v>0</v>
      </c>
      <c r="P84" s="1">
        <f t="shared" si="18"/>
        <v>0</v>
      </c>
      <c r="Q84" s="1">
        <f t="shared" si="18"/>
        <v>0</v>
      </c>
      <c r="R84" s="1">
        <f t="shared" si="18"/>
        <v>0</v>
      </c>
      <c r="S84" s="1">
        <f t="shared" si="18"/>
        <v>0</v>
      </c>
      <c r="T84" s="1">
        <f t="shared" si="18"/>
        <v>0</v>
      </c>
      <c r="U84" s="1">
        <f t="shared" si="18"/>
        <v>0</v>
      </c>
      <c r="V84" s="1">
        <f t="shared" si="18"/>
        <v>0</v>
      </c>
      <c r="W84" s="1">
        <f t="shared" si="18"/>
        <v>0</v>
      </c>
      <c r="X84" s="1">
        <f t="shared" si="18"/>
        <v>0</v>
      </c>
      <c r="Y84" s="1">
        <f t="shared" si="18"/>
        <v>0</v>
      </c>
      <c r="Z84" s="1">
        <f t="shared" si="18"/>
        <v>0</v>
      </c>
      <c r="AA84" s="1">
        <f t="shared" si="18"/>
        <v>0</v>
      </c>
      <c r="AB84" s="1">
        <f t="shared" si="18"/>
        <v>0</v>
      </c>
      <c r="AC84" s="1">
        <f t="shared" si="18"/>
        <v>0</v>
      </c>
      <c r="AD84" s="1">
        <f t="shared" si="18"/>
        <v>0</v>
      </c>
      <c r="AE84" s="1">
        <f t="shared" si="18"/>
        <v>0</v>
      </c>
      <c r="AF84" s="1">
        <f t="shared" si="18"/>
        <v>0</v>
      </c>
      <c r="AG84" s="1">
        <f t="shared" si="18"/>
        <v>0</v>
      </c>
      <c r="AH84" s="1">
        <f t="shared" si="18"/>
        <v>0</v>
      </c>
      <c r="AI84" s="1">
        <f aca="true" t="shared" si="19" ref="AI84:BN84">AI74</f>
        <v>0</v>
      </c>
      <c r="AJ84" s="1">
        <f t="shared" si="19"/>
        <v>0</v>
      </c>
      <c r="AK84" s="1">
        <f t="shared" si="19"/>
        <v>0</v>
      </c>
      <c r="AL84" s="1">
        <f t="shared" si="19"/>
        <v>0</v>
      </c>
      <c r="AM84" s="1">
        <f t="shared" si="19"/>
        <v>0</v>
      </c>
      <c r="AN84" s="1">
        <f t="shared" si="19"/>
        <v>0</v>
      </c>
      <c r="AO84" s="1">
        <f t="shared" si="19"/>
        <v>0</v>
      </c>
      <c r="AP84" s="1">
        <f t="shared" si="19"/>
        <v>0</v>
      </c>
      <c r="AQ84" s="1">
        <f t="shared" si="19"/>
        <v>0</v>
      </c>
      <c r="AR84" s="1">
        <f t="shared" si="19"/>
        <v>0</v>
      </c>
      <c r="AS84" s="1">
        <f t="shared" si="19"/>
        <v>0</v>
      </c>
      <c r="AT84" s="1">
        <f t="shared" si="19"/>
        <v>0</v>
      </c>
      <c r="AU84" s="1">
        <f t="shared" si="19"/>
        <v>0</v>
      </c>
      <c r="AV84" s="1">
        <f t="shared" si="19"/>
        <v>0</v>
      </c>
      <c r="AW84" s="1">
        <f t="shared" si="19"/>
        <v>0</v>
      </c>
      <c r="AX84" s="1">
        <f t="shared" si="19"/>
        <v>0</v>
      </c>
      <c r="AY84" s="1">
        <f t="shared" si="19"/>
        <v>0</v>
      </c>
      <c r="AZ84" s="1">
        <f t="shared" si="19"/>
        <v>0</v>
      </c>
      <c r="BA84" s="1">
        <f t="shared" si="19"/>
        <v>0</v>
      </c>
      <c r="BB84" s="1">
        <f t="shared" si="19"/>
        <v>0</v>
      </c>
      <c r="BC84" s="1">
        <f t="shared" si="19"/>
        <v>0</v>
      </c>
      <c r="BD84" s="1">
        <f t="shared" si="19"/>
        <v>0</v>
      </c>
      <c r="BE84" s="1">
        <f t="shared" si="19"/>
        <v>0</v>
      </c>
      <c r="BF84" s="1">
        <f t="shared" si="19"/>
        <v>0</v>
      </c>
      <c r="BG84" s="1">
        <f t="shared" si="19"/>
        <v>0</v>
      </c>
      <c r="BH84" s="1">
        <f t="shared" si="19"/>
        <v>0</v>
      </c>
      <c r="BI84" s="1">
        <f t="shared" si="19"/>
        <v>0</v>
      </c>
      <c r="BJ84" s="1">
        <f t="shared" si="19"/>
        <v>0</v>
      </c>
      <c r="BK84" s="1">
        <f t="shared" si="19"/>
        <v>0</v>
      </c>
      <c r="BL84" s="1">
        <f t="shared" si="19"/>
        <v>0</v>
      </c>
      <c r="BM84" s="1">
        <f t="shared" si="19"/>
        <v>0</v>
      </c>
      <c r="BN84" s="1">
        <f t="shared" si="19"/>
        <v>0</v>
      </c>
      <c r="BO84" s="1">
        <f aca="true" t="shared" si="20" ref="BO84:CT84">BO74</f>
        <v>0</v>
      </c>
      <c r="BP84" s="1">
        <f t="shared" si="20"/>
        <v>0</v>
      </c>
      <c r="BQ84" s="1">
        <f t="shared" si="20"/>
        <v>0</v>
      </c>
      <c r="BR84" s="1">
        <f t="shared" si="20"/>
        <v>0</v>
      </c>
      <c r="BS84" s="1">
        <f t="shared" si="20"/>
        <v>0</v>
      </c>
      <c r="BT84" s="1">
        <f t="shared" si="20"/>
        <v>0</v>
      </c>
      <c r="BU84" s="1">
        <f t="shared" si="20"/>
        <v>0</v>
      </c>
      <c r="BV84" s="1">
        <f t="shared" si="20"/>
        <v>0</v>
      </c>
      <c r="BW84" s="1">
        <f t="shared" si="20"/>
        <v>0</v>
      </c>
      <c r="BX84" s="1">
        <f t="shared" si="20"/>
        <v>0</v>
      </c>
      <c r="BY84" s="1">
        <f t="shared" si="20"/>
        <v>0</v>
      </c>
      <c r="BZ84" s="1">
        <f t="shared" si="20"/>
        <v>0</v>
      </c>
      <c r="CA84" s="1">
        <f t="shared" si="20"/>
        <v>0</v>
      </c>
      <c r="CB84" s="1">
        <f t="shared" si="20"/>
        <v>0</v>
      </c>
      <c r="CC84" s="1">
        <f t="shared" si="20"/>
        <v>0</v>
      </c>
      <c r="CD84" s="1">
        <f t="shared" si="20"/>
        <v>0</v>
      </c>
      <c r="CE84" s="1">
        <f t="shared" si="20"/>
        <v>0</v>
      </c>
      <c r="CF84" s="1">
        <f t="shared" si="20"/>
        <v>0</v>
      </c>
      <c r="CG84" s="1">
        <f t="shared" si="20"/>
        <v>0</v>
      </c>
      <c r="CH84" s="1">
        <f t="shared" si="20"/>
        <v>0</v>
      </c>
      <c r="CI84" s="1">
        <f t="shared" si="20"/>
        <v>0</v>
      </c>
      <c r="CJ84" s="1">
        <f t="shared" si="20"/>
        <v>0</v>
      </c>
      <c r="CK84" s="1">
        <f t="shared" si="20"/>
        <v>0</v>
      </c>
      <c r="CL84" s="1">
        <f t="shared" si="20"/>
        <v>0</v>
      </c>
      <c r="CM84" s="1">
        <f t="shared" si="20"/>
        <v>0</v>
      </c>
      <c r="CN84" s="1">
        <f t="shared" si="20"/>
        <v>0</v>
      </c>
      <c r="CO84" s="1">
        <f t="shared" si="20"/>
        <v>0</v>
      </c>
      <c r="CP84" s="1">
        <f t="shared" si="20"/>
        <v>0</v>
      </c>
      <c r="CQ84" s="1">
        <f t="shared" si="20"/>
        <v>0</v>
      </c>
      <c r="CR84" s="1">
        <f t="shared" si="20"/>
        <v>0</v>
      </c>
      <c r="CS84" s="1">
        <f t="shared" si="20"/>
        <v>0</v>
      </c>
      <c r="CT84" s="1">
        <f t="shared" si="20"/>
        <v>0</v>
      </c>
      <c r="CU84" s="1">
        <f aca="true" t="shared" si="21" ref="CU84:DF84">CU74</f>
        <v>0</v>
      </c>
      <c r="CV84" s="1">
        <f t="shared" si="21"/>
        <v>0</v>
      </c>
      <c r="CW84" s="1">
        <f t="shared" si="21"/>
        <v>0</v>
      </c>
      <c r="CX84" s="1">
        <f t="shared" si="21"/>
        <v>0</v>
      </c>
      <c r="CY84" s="1">
        <f t="shared" si="21"/>
        <v>0</v>
      </c>
      <c r="CZ84" s="1">
        <f t="shared" si="21"/>
        <v>0</v>
      </c>
      <c r="DA84" s="1">
        <f t="shared" si="21"/>
        <v>0</v>
      </c>
      <c r="DB84" s="1">
        <f t="shared" si="21"/>
        <v>0</v>
      </c>
      <c r="DC84" s="1">
        <f t="shared" si="21"/>
        <v>0</v>
      </c>
      <c r="DD84" s="1">
        <f t="shared" si="21"/>
        <v>0</v>
      </c>
      <c r="DE84" s="1">
        <f t="shared" si="21"/>
        <v>1</v>
      </c>
      <c r="DF84" s="1">
        <f t="shared" si="21"/>
        <v>0.83</v>
      </c>
    </row>
    <row r="85" spans="2:110" ht="12.75">
      <c r="B85" s="1" t="s">
        <v>73</v>
      </c>
      <c r="C85" s="1">
        <f aca="true" t="shared" si="22" ref="C85:AH85">C75</f>
        <v>0</v>
      </c>
      <c r="D85" s="1">
        <f t="shared" si="22"/>
        <v>0</v>
      </c>
      <c r="E85" s="1">
        <f t="shared" si="22"/>
        <v>0</v>
      </c>
      <c r="F85" s="1">
        <f t="shared" si="22"/>
        <v>0</v>
      </c>
      <c r="G85" s="1">
        <f t="shared" si="22"/>
        <v>0</v>
      </c>
      <c r="H85" s="1">
        <f t="shared" si="22"/>
        <v>0</v>
      </c>
      <c r="I85" s="1">
        <f t="shared" si="22"/>
        <v>0</v>
      </c>
      <c r="J85" s="1">
        <f t="shared" si="22"/>
        <v>0</v>
      </c>
      <c r="K85" s="1">
        <f t="shared" si="22"/>
        <v>0</v>
      </c>
      <c r="L85" s="1">
        <f t="shared" si="22"/>
        <v>0</v>
      </c>
      <c r="M85" s="1">
        <f t="shared" si="22"/>
        <v>0</v>
      </c>
      <c r="N85" s="1">
        <f t="shared" si="22"/>
        <v>0</v>
      </c>
      <c r="O85" s="1">
        <f t="shared" si="22"/>
        <v>0</v>
      </c>
      <c r="P85" s="1">
        <f t="shared" si="22"/>
        <v>0</v>
      </c>
      <c r="Q85" s="1">
        <f t="shared" si="22"/>
        <v>0</v>
      </c>
      <c r="R85" s="1">
        <f t="shared" si="22"/>
        <v>0</v>
      </c>
      <c r="S85" s="1">
        <f t="shared" si="22"/>
        <v>0</v>
      </c>
      <c r="T85" s="1">
        <f t="shared" si="22"/>
        <v>0</v>
      </c>
      <c r="U85" s="1">
        <f t="shared" si="22"/>
        <v>0</v>
      </c>
      <c r="V85" s="1">
        <f t="shared" si="22"/>
        <v>0</v>
      </c>
      <c r="W85" s="1">
        <f t="shared" si="22"/>
        <v>0</v>
      </c>
      <c r="X85" s="1">
        <f t="shared" si="22"/>
        <v>0</v>
      </c>
      <c r="Y85" s="1">
        <f t="shared" si="22"/>
        <v>0</v>
      </c>
      <c r="Z85" s="1">
        <f t="shared" si="22"/>
        <v>0</v>
      </c>
      <c r="AA85" s="1">
        <f t="shared" si="22"/>
        <v>0</v>
      </c>
      <c r="AB85" s="1">
        <f t="shared" si="22"/>
        <v>0</v>
      </c>
      <c r="AC85" s="1">
        <f t="shared" si="22"/>
        <v>0</v>
      </c>
      <c r="AD85" s="1">
        <f t="shared" si="22"/>
        <v>0</v>
      </c>
      <c r="AE85" s="1">
        <f t="shared" si="22"/>
        <v>0</v>
      </c>
      <c r="AF85" s="1">
        <f t="shared" si="22"/>
        <v>0</v>
      </c>
      <c r="AG85" s="1">
        <f t="shared" si="22"/>
        <v>0</v>
      </c>
      <c r="AH85" s="1">
        <f t="shared" si="22"/>
        <v>0</v>
      </c>
      <c r="AI85" s="1">
        <f aca="true" t="shared" si="23" ref="AI85:BN85">AI75</f>
        <v>0</v>
      </c>
      <c r="AJ85" s="1">
        <f t="shared" si="23"/>
        <v>0</v>
      </c>
      <c r="AK85" s="1">
        <f t="shared" si="23"/>
        <v>0</v>
      </c>
      <c r="AL85" s="1">
        <f t="shared" si="23"/>
        <v>0</v>
      </c>
      <c r="AM85" s="1">
        <f t="shared" si="23"/>
        <v>0</v>
      </c>
      <c r="AN85" s="1">
        <f t="shared" si="23"/>
        <v>0</v>
      </c>
      <c r="AO85" s="1">
        <f t="shared" si="23"/>
        <v>0</v>
      </c>
      <c r="AP85" s="1">
        <f t="shared" si="23"/>
        <v>0</v>
      </c>
      <c r="AQ85" s="1">
        <f t="shared" si="23"/>
        <v>0</v>
      </c>
      <c r="AR85" s="1">
        <f t="shared" si="23"/>
        <v>0</v>
      </c>
      <c r="AS85" s="1">
        <f t="shared" si="23"/>
        <v>0</v>
      </c>
      <c r="AT85" s="1">
        <f t="shared" si="23"/>
        <v>0</v>
      </c>
      <c r="AU85" s="1">
        <f t="shared" si="23"/>
        <v>0</v>
      </c>
      <c r="AV85" s="1">
        <f t="shared" si="23"/>
        <v>0</v>
      </c>
      <c r="AW85" s="1">
        <f t="shared" si="23"/>
        <v>0</v>
      </c>
      <c r="AX85" s="1">
        <f t="shared" si="23"/>
        <v>0</v>
      </c>
      <c r="AY85" s="1">
        <f t="shared" si="23"/>
        <v>0</v>
      </c>
      <c r="AZ85" s="1">
        <f t="shared" si="23"/>
        <v>0</v>
      </c>
      <c r="BA85" s="1">
        <f t="shared" si="23"/>
        <v>0</v>
      </c>
      <c r="BB85" s="1">
        <f t="shared" si="23"/>
        <v>0</v>
      </c>
      <c r="BC85" s="1">
        <f t="shared" si="23"/>
        <v>0</v>
      </c>
      <c r="BD85" s="1">
        <f t="shared" si="23"/>
        <v>0</v>
      </c>
      <c r="BE85" s="1">
        <f t="shared" si="23"/>
        <v>0</v>
      </c>
      <c r="BF85" s="1">
        <f t="shared" si="23"/>
        <v>0</v>
      </c>
      <c r="BG85" s="1">
        <f t="shared" si="23"/>
        <v>0</v>
      </c>
      <c r="BH85" s="1">
        <f t="shared" si="23"/>
        <v>0</v>
      </c>
      <c r="BI85" s="1">
        <f t="shared" si="23"/>
        <v>0</v>
      </c>
      <c r="BJ85" s="1">
        <f t="shared" si="23"/>
        <v>0</v>
      </c>
      <c r="BK85" s="1">
        <f t="shared" si="23"/>
        <v>0</v>
      </c>
      <c r="BL85" s="1">
        <f t="shared" si="23"/>
        <v>0</v>
      </c>
      <c r="BM85" s="1">
        <f t="shared" si="23"/>
        <v>0</v>
      </c>
      <c r="BN85" s="1">
        <f t="shared" si="23"/>
        <v>0</v>
      </c>
      <c r="BO85" s="1">
        <f aca="true" t="shared" si="24" ref="BO85:CT85">BO75</f>
        <v>0</v>
      </c>
      <c r="BP85" s="1">
        <f t="shared" si="24"/>
        <v>0</v>
      </c>
      <c r="BQ85" s="1">
        <f t="shared" si="24"/>
        <v>0</v>
      </c>
      <c r="BR85" s="1">
        <f t="shared" si="24"/>
        <v>0</v>
      </c>
      <c r="BS85" s="1">
        <f t="shared" si="24"/>
        <v>0</v>
      </c>
      <c r="BT85" s="1">
        <f t="shared" si="24"/>
        <v>0</v>
      </c>
      <c r="BU85" s="1">
        <f t="shared" si="24"/>
        <v>0</v>
      </c>
      <c r="BV85" s="1">
        <f t="shared" si="24"/>
        <v>0</v>
      </c>
      <c r="BW85" s="1">
        <f t="shared" si="24"/>
        <v>0</v>
      </c>
      <c r="BX85" s="1">
        <f t="shared" si="24"/>
        <v>0</v>
      </c>
      <c r="BY85" s="1">
        <f t="shared" si="24"/>
        <v>0</v>
      </c>
      <c r="BZ85" s="1">
        <f t="shared" si="24"/>
        <v>0</v>
      </c>
      <c r="CA85" s="1">
        <f t="shared" si="24"/>
        <v>0</v>
      </c>
      <c r="CB85" s="1">
        <f t="shared" si="24"/>
        <v>0</v>
      </c>
      <c r="CC85" s="1">
        <f t="shared" si="24"/>
        <v>0</v>
      </c>
      <c r="CD85" s="1">
        <f t="shared" si="24"/>
        <v>0</v>
      </c>
      <c r="CE85" s="1">
        <f t="shared" si="24"/>
        <v>0</v>
      </c>
      <c r="CF85" s="1">
        <f t="shared" si="24"/>
        <v>0</v>
      </c>
      <c r="CG85" s="1">
        <f t="shared" si="24"/>
        <v>0</v>
      </c>
      <c r="CH85" s="1">
        <f t="shared" si="24"/>
        <v>0</v>
      </c>
      <c r="CI85" s="1">
        <f t="shared" si="24"/>
        <v>0</v>
      </c>
      <c r="CJ85" s="1">
        <f t="shared" si="24"/>
        <v>0</v>
      </c>
      <c r="CK85" s="1">
        <f t="shared" si="24"/>
        <v>0</v>
      </c>
      <c r="CL85" s="1">
        <f t="shared" si="24"/>
        <v>0</v>
      </c>
      <c r="CM85" s="1">
        <f t="shared" si="24"/>
        <v>0</v>
      </c>
      <c r="CN85" s="1">
        <f t="shared" si="24"/>
        <v>0</v>
      </c>
      <c r="CO85" s="1">
        <f t="shared" si="24"/>
        <v>0</v>
      </c>
      <c r="CP85" s="1">
        <f t="shared" si="24"/>
        <v>0</v>
      </c>
      <c r="CQ85" s="1">
        <f t="shared" si="24"/>
        <v>0</v>
      </c>
      <c r="CR85" s="1">
        <f t="shared" si="24"/>
        <v>0</v>
      </c>
      <c r="CS85" s="1">
        <f t="shared" si="24"/>
        <v>0</v>
      </c>
      <c r="CT85" s="1">
        <f t="shared" si="24"/>
        <v>0</v>
      </c>
      <c r="CU85" s="1">
        <f aca="true" t="shared" si="25" ref="CU85:DF85">CU75</f>
        <v>0</v>
      </c>
      <c r="CV85" s="1">
        <f t="shared" si="25"/>
        <v>0</v>
      </c>
      <c r="CW85" s="1">
        <f t="shared" si="25"/>
        <v>0</v>
      </c>
      <c r="CX85" s="1">
        <f t="shared" si="25"/>
        <v>0</v>
      </c>
      <c r="CY85" s="1">
        <f t="shared" si="25"/>
        <v>0</v>
      </c>
      <c r="CZ85" s="1">
        <f t="shared" si="25"/>
        <v>0</v>
      </c>
      <c r="DA85" s="1">
        <f t="shared" si="25"/>
        <v>0</v>
      </c>
      <c r="DB85" s="1">
        <f t="shared" si="25"/>
        <v>0</v>
      </c>
      <c r="DC85" s="1">
        <f t="shared" si="25"/>
        <v>0</v>
      </c>
      <c r="DD85" s="1">
        <f t="shared" si="25"/>
        <v>0</v>
      </c>
      <c r="DE85" s="1">
        <f t="shared" si="25"/>
        <v>2</v>
      </c>
      <c r="DF85" s="1">
        <f t="shared" si="25"/>
        <v>0.12</v>
      </c>
    </row>
  </sheetData>
  <printOptions gridLines="1" horizontalCentered="1" verticalCentered="1"/>
  <pageMargins left="0.24" right="0.24" top="0.74" bottom="0.62" header="0.5" footer="0.5"/>
  <pageSetup firstPageNumber="49" useFirstPageNumber="1" fitToWidth="0" fitToHeight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