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Pot Data(200-)" sheetId="1" r:id="rId1"/>
  </sheets>
  <definedNames>
    <definedName name="Pottypes">'Pot Data(200-)'!$A$1:$B$77</definedName>
    <definedName name="_xlnm.Print_Area" localSheetId="0">'Pot Data(200-)'!$C$1:$GF$77</definedName>
    <definedName name="_xlnm.Print_Titles" localSheetId="0">'Pot Data(200-)'!$A:$B,'Pot Data(200-)'!$1:$1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<sst xmlns="http://schemas.openxmlformats.org/spreadsheetml/2006/main" count="96" uniqueCount="74">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</sst>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85"/>
  <sheetViews>
    <sheetView tabSelected="1" workbookViewId="0" topLeftCell="FZ1">
      <selection activeCell="A1" sqref="A1"/>
    </sheetView>
  </sheetViews>
  <sheetFormatPr defaultColWidth="5.75390625" defaultRowHeight="12.75"/>
  <cols>
    <col min="1" max="2" width="18.875" style="1" customWidth="1"/>
    <col min="3" max="190" width="8.00390625" style="1" customWidth="1"/>
    <col min="191" max="194" width="13.875" style="1" customWidth="1"/>
    <col min="195" max="244" width="5.75390625" style="1" customWidth="1"/>
    <col min="245" max="16384" width="5.75390625" style="1" customWidth="1"/>
  </cols>
  <sheetData>
    <row r="1" spans="1:194" ht="12.75">
      <c r="A1" s="2"/>
      <c r="C1" s="1">
        <v>200</v>
      </c>
      <c r="D1" s="1">
        <v>200</v>
      </c>
      <c r="E1" s="1">
        <v>201</v>
      </c>
      <c r="F1" s="1">
        <v>201</v>
      </c>
      <c r="G1" s="1">
        <v>202</v>
      </c>
      <c r="H1" s="1">
        <v>202</v>
      </c>
      <c r="I1" s="1">
        <v>203</v>
      </c>
      <c r="J1" s="1">
        <v>203</v>
      </c>
      <c r="K1" s="1">
        <v>204</v>
      </c>
      <c r="L1" s="1">
        <v>204</v>
      </c>
      <c r="M1" s="1">
        <v>205</v>
      </c>
      <c r="N1" s="1">
        <v>205</v>
      </c>
      <c r="O1" s="1">
        <v>206</v>
      </c>
      <c r="P1" s="1">
        <v>206</v>
      </c>
      <c r="Q1" s="1">
        <v>207</v>
      </c>
      <c r="R1" s="1">
        <v>207</v>
      </c>
      <c r="S1" s="1">
        <v>208</v>
      </c>
      <c r="T1" s="1">
        <v>208</v>
      </c>
      <c r="U1" s="1">
        <v>209</v>
      </c>
      <c r="V1" s="1">
        <v>209</v>
      </c>
      <c r="W1" s="1">
        <v>210</v>
      </c>
      <c r="X1" s="1">
        <v>210</v>
      </c>
      <c r="Y1" s="1">
        <v>211</v>
      </c>
      <c r="Z1" s="1">
        <v>211</v>
      </c>
      <c r="AA1" s="1">
        <v>212</v>
      </c>
      <c r="AB1" s="1">
        <v>212</v>
      </c>
      <c r="AC1" s="1">
        <v>213</v>
      </c>
      <c r="AD1" s="1">
        <v>213</v>
      </c>
      <c r="AE1" s="1">
        <v>214</v>
      </c>
      <c r="AF1" s="1">
        <v>214</v>
      </c>
      <c r="AG1" s="1">
        <v>215</v>
      </c>
      <c r="AH1" s="1">
        <v>215</v>
      </c>
      <c r="AI1" s="1">
        <v>216</v>
      </c>
      <c r="AJ1" s="1">
        <v>216</v>
      </c>
      <c r="AK1" s="1">
        <v>217</v>
      </c>
      <c r="AL1" s="1">
        <v>217</v>
      </c>
      <c r="AM1" s="1">
        <v>218</v>
      </c>
      <c r="AN1" s="1">
        <v>218</v>
      </c>
      <c r="AO1" s="1">
        <v>219</v>
      </c>
      <c r="AP1" s="1">
        <v>219</v>
      </c>
      <c r="AQ1" s="1">
        <v>220</v>
      </c>
      <c r="AR1" s="1">
        <v>220</v>
      </c>
      <c r="AS1" s="1">
        <v>221</v>
      </c>
      <c r="AT1" s="1">
        <v>221</v>
      </c>
      <c r="AU1" s="1">
        <v>222</v>
      </c>
      <c r="AV1" s="1">
        <v>222</v>
      </c>
      <c r="AW1" s="1">
        <v>223</v>
      </c>
      <c r="AX1" s="1">
        <v>223</v>
      </c>
      <c r="AY1" s="1">
        <v>224</v>
      </c>
      <c r="AZ1" s="1">
        <v>224</v>
      </c>
      <c r="BA1" s="1">
        <v>225</v>
      </c>
      <c r="BB1" s="1">
        <v>225</v>
      </c>
      <c r="BC1" s="1">
        <v>226</v>
      </c>
      <c r="BD1" s="1">
        <v>226</v>
      </c>
      <c r="BE1" s="1">
        <v>227</v>
      </c>
      <c r="BF1" s="1">
        <v>227</v>
      </c>
      <c r="BG1" s="1">
        <v>228</v>
      </c>
      <c r="BH1" s="1">
        <v>228</v>
      </c>
      <c r="BI1" s="1">
        <v>229</v>
      </c>
      <c r="BJ1" s="1">
        <v>229</v>
      </c>
      <c r="BK1" s="1">
        <v>230</v>
      </c>
      <c r="BL1" s="1">
        <v>230</v>
      </c>
      <c r="BM1" s="1">
        <v>231</v>
      </c>
      <c r="BN1" s="1">
        <v>231</v>
      </c>
      <c r="BO1" s="1">
        <v>232</v>
      </c>
      <c r="BP1" s="1">
        <v>232</v>
      </c>
      <c r="BQ1" s="1">
        <v>233</v>
      </c>
      <c r="BR1" s="1">
        <v>233</v>
      </c>
      <c r="BS1" s="1">
        <v>234</v>
      </c>
      <c r="BT1" s="1">
        <v>234</v>
      </c>
      <c r="BU1" s="1">
        <v>235</v>
      </c>
      <c r="BV1" s="1">
        <v>235</v>
      </c>
      <c r="BW1" s="1">
        <v>236</v>
      </c>
      <c r="BX1" s="1">
        <v>236</v>
      </c>
      <c r="BY1" s="1">
        <v>237</v>
      </c>
      <c r="BZ1" s="1">
        <v>237</v>
      </c>
      <c r="CA1" s="1">
        <v>238</v>
      </c>
      <c r="CB1" s="1">
        <v>238</v>
      </c>
      <c r="CC1" s="1">
        <v>239</v>
      </c>
      <c r="CD1" s="1">
        <v>239</v>
      </c>
      <c r="CE1" s="1">
        <v>240</v>
      </c>
      <c r="CF1" s="1">
        <v>240</v>
      </c>
      <c r="CG1" s="1">
        <v>241</v>
      </c>
      <c r="CH1" s="1">
        <v>241</v>
      </c>
      <c r="CI1" s="1">
        <v>242</v>
      </c>
      <c r="CJ1" s="1">
        <v>242</v>
      </c>
      <c r="CK1" s="1">
        <v>243</v>
      </c>
      <c r="CL1" s="1">
        <v>243</v>
      </c>
      <c r="CM1" s="1">
        <v>244</v>
      </c>
      <c r="CN1" s="1">
        <v>244</v>
      </c>
      <c r="CO1" s="1">
        <v>245</v>
      </c>
      <c r="CP1" s="1">
        <v>245</v>
      </c>
      <c r="CQ1" s="1">
        <v>246</v>
      </c>
      <c r="CR1" s="1">
        <v>246</v>
      </c>
      <c r="CS1" s="1">
        <v>247</v>
      </c>
      <c r="CT1" s="1">
        <v>247</v>
      </c>
      <c r="CU1" s="1">
        <v>248</v>
      </c>
      <c r="CV1" s="1">
        <v>248</v>
      </c>
      <c r="CW1" s="1">
        <v>249</v>
      </c>
      <c r="CX1" s="1">
        <v>249</v>
      </c>
      <c r="CY1" s="1">
        <v>250</v>
      </c>
      <c r="CZ1" s="1">
        <v>250</v>
      </c>
      <c r="DA1" s="1">
        <v>251</v>
      </c>
      <c r="DB1" s="1">
        <v>251</v>
      </c>
      <c r="DC1" s="1">
        <v>252</v>
      </c>
      <c r="DD1" s="1">
        <v>252</v>
      </c>
      <c r="DE1" s="1">
        <v>253</v>
      </c>
      <c r="DF1" s="1">
        <v>253</v>
      </c>
      <c r="DG1" s="1">
        <v>254</v>
      </c>
      <c r="DH1" s="1">
        <v>254</v>
      </c>
      <c r="DI1" s="1">
        <v>255</v>
      </c>
      <c r="DJ1" s="1">
        <v>255</v>
      </c>
      <c r="DK1" s="1">
        <v>256</v>
      </c>
      <c r="DL1" s="1">
        <v>256</v>
      </c>
      <c r="DM1" s="1">
        <v>257</v>
      </c>
      <c r="DN1" s="1">
        <v>257</v>
      </c>
      <c r="DO1" s="1">
        <v>258</v>
      </c>
      <c r="DP1" s="1">
        <v>258</v>
      </c>
      <c r="DQ1" s="1">
        <v>259</v>
      </c>
      <c r="DR1" s="1">
        <v>259</v>
      </c>
      <c r="DS1" s="1">
        <v>260</v>
      </c>
      <c r="DT1" s="1">
        <v>260</v>
      </c>
      <c r="DU1" s="1">
        <v>261</v>
      </c>
      <c r="DV1" s="1">
        <v>261</v>
      </c>
      <c r="DW1" s="1">
        <v>262</v>
      </c>
      <c r="DX1" s="1">
        <v>262</v>
      </c>
      <c r="DY1" s="1">
        <v>263</v>
      </c>
      <c r="DZ1" s="1">
        <v>263</v>
      </c>
      <c r="EA1" s="1">
        <v>264</v>
      </c>
      <c r="EB1" s="1">
        <v>264</v>
      </c>
      <c r="EC1" s="1">
        <v>265</v>
      </c>
      <c r="ED1" s="1">
        <v>265</v>
      </c>
      <c r="EE1" s="1">
        <v>266</v>
      </c>
      <c r="EF1" s="1">
        <v>266</v>
      </c>
      <c r="EG1" s="1">
        <v>267</v>
      </c>
      <c r="EH1" s="1">
        <v>267</v>
      </c>
      <c r="EI1" s="1">
        <v>268</v>
      </c>
      <c r="EJ1" s="1">
        <v>268</v>
      </c>
      <c r="EK1" s="1">
        <v>269</v>
      </c>
      <c r="EL1" s="1">
        <v>269</v>
      </c>
      <c r="EM1" s="1">
        <v>270</v>
      </c>
      <c r="EN1" s="1">
        <v>270</v>
      </c>
      <c r="EO1" s="1">
        <v>271</v>
      </c>
      <c r="EP1" s="1">
        <v>271</v>
      </c>
      <c r="EQ1" s="1">
        <v>272</v>
      </c>
      <c r="ER1" s="1">
        <v>272</v>
      </c>
      <c r="ES1" s="1">
        <v>273</v>
      </c>
      <c r="ET1" s="1">
        <v>273</v>
      </c>
      <c r="EU1" s="1">
        <v>274</v>
      </c>
      <c r="EV1" s="1">
        <v>274</v>
      </c>
      <c r="EW1" s="1">
        <v>275</v>
      </c>
      <c r="EX1" s="1">
        <v>275</v>
      </c>
      <c r="EY1" s="1">
        <v>276</v>
      </c>
      <c r="EZ1" s="1">
        <v>276</v>
      </c>
      <c r="FA1" s="1">
        <v>277</v>
      </c>
      <c r="FB1" s="1">
        <v>277</v>
      </c>
      <c r="FC1" s="1">
        <v>278</v>
      </c>
      <c r="FD1" s="1">
        <v>278</v>
      </c>
      <c r="FE1" s="1">
        <v>279</v>
      </c>
      <c r="FF1" s="1">
        <v>279</v>
      </c>
      <c r="FG1" s="1">
        <v>280</v>
      </c>
      <c r="FH1" s="1">
        <v>280</v>
      </c>
      <c r="FI1" s="1">
        <v>281</v>
      </c>
      <c r="FJ1" s="1">
        <v>281</v>
      </c>
      <c r="FK1" s="1">
        <v>282</v>
      </c>
      <c r="FL1" s="1">
        <v>282</v>
      </c>
      <c r="FM1" s="1">
        <v>283</v>
      </c>
      <c r="FN1" s="1">
        <v>283</v>
      </c>
      <c r="FO1" s="1">
        <v>284</v>
      </c>
      <c r="FP1" s="1">
        <v>284</v>
      </c>
      <c r="FQ1" s="1">
        <v>285</v>
      </c>
      <c r="FR1" s="1">
        <v>285</v>
      </c>
      <c r="FS1" s="1">
        <v>286</v>
      </c>
      <c r="FT1" s="1">
        <v>286</v>
      </c>
      <c r="FU1" s="1">
        <v>287</v>
      </c>
      <c r="FV1" s="1">
        <v>287</v>
      </c>
      <c r="FW1" s="1">
        <v>288</v>
      </c>
      <c r="FX1" s="1">
        <v>288</v>
      </c>
      <c r="FY1" s="1">
        <v>289</v>
      </c>
      <c r="FZ1" s="1">
        <v>289</v>
      </c>
      <c r="GA1" s="1">
        <v>290</v>
      </c>
      <c r="GB1" s="1">
        <v>290</v>
      </c>
      <c r="GC1" s="1">
        <v>291</v>
      </c>
      <c r="GD1" s="1">
        <v>291</v>
      </c>
      <c r="GE1" s="1">
        <v>292</v>
      </c>
      <c r="GF1" s="1">
        <v>292</v>
      </c>
      <c r="GG1" s="1">
        <v>293</v>
      </c>
      <c r="GH1" s="1">
        <v>293</v>
      </c>
      <c r="GI1" s="1" t="s">
        <v>0</v>
      </c>
      <c r="GJ1" s="1" t="s">
        <v>1</v>
      </c>
      <c r="GK1" s="1" t="s">
        <v>0</v>
      </c>
      <c r="GL1" s="1" t="s">
        <v>2</v>
      </c>
    </row>
    <row r="2" spans="1:2" ht="12.75">
      <c r="A2" s="2" t="s">
        <v>3</v>
      </c>
      <c r="B2" s="2"/>
    </row>
    <row r="3" spans="1:194" ht="12.75">
      <c r="A3" s="1" t="s">
        <v>4</v>
      </c>
      <c r="B3" s="1" t="s">
        <v>5</v>
      </c>
      <c r="C3" s="1">
        <v>21</v>
      </c>
      <c r="D3" s="1">
        <v>0.37</v>
      </c>
      <c r="AQ3" s="1">
        <v>5</v>
      </c>
      <c r="AR3" s="1">
        <v>0.09</v>
      </c>
      <c r="BS3" s="1">
        <v>5</v>
      </c>
      <c r="BT3" s="1">
        <v>0.05</v>
      </c>
      <c r="BU3" s="1">
        <v>4</v>
      </c>
      <c r="BV3" s="1">
        <v>0.1</v>
      </c>
      <c r="CG3" s="1">
        <v>1</v>
      </c>
      <c r="CH3" s="1">
        <v>0.03</v>
      </c>
      <c r="CY3" s="1">
        <v>11</v>
      </c>
      <c r="CZ3" s="1">
        <v>0.07</v>
      </c>
      <c r="DQ3" s="1">
        <v>3</v>
      </c>
      <c r="DR3" s="1">
        <v>0.03</v>
      </c>
      <c r="EM3" s="1">
        <v>2</v>
      </c>
      <c r="EN3" s="1">
        <v>0.01</v>
      </c>
      <c r="EO3" s="1">
        <v>3</v>
      </c>
      <c r="EP3" s="1">
        <v>0.06</v>
      </c>
      <c r="EQ3" s="1">
        <v>1</v>
      </c>
      <c r="ER3" s="1">
        <v>0.05</v>
      </c>
      <c r="ES3" s="1">
        <v>1</v>
      </c>
      <c r="ET3" s="1">
        <v>0.02</v>
      </c>
      <c r="EW3" s="1">
        <v>1</v>
      </c>
      <c r="EX3" s="1">
        <v>0.01</v>
      </c>
      <c r="EY3" s="1">
        <v>3</v>
      </c>
      <c r="EZ3" s="1">
        <v>0.08</v>
      </c>
      <c r="FC3" s="1">
        <v>1</v>
      </c>
      <c r="FD3" s="1">
        <v>0.01</v>
      </c>
      <c r="GI3" s="1">
        <f aca="true" t="shared" si="0" ref="GI3:GI8">C3+E3+G3+I3+K3+M3+O3+Q3+S3+U3+W3+Y3+AA3+AC3+AE3+AG3+AI3+AK3+AM3+AO3+AQ3+AS3+AU3+AW3+AY3+BA3+BC3+BE3+BG3+BI3+BK3+BM3+BO3+BQ3+BS3+BU3+BW3+BY3+CA3+CC3+CE3+CG3+CI3+CK3+CM3+CO3+CQ3+CS3+CU3+CW3+CY3</f>
        <v>47</v>
      </c>
      <c r="GJ3" s="1">
        <f>DA3+DC3+DE3+DG3+DI3+DK3+DM3+DO3+DQ3+DS3+DU3+DW3+DY3+EA3+EC3+EE3+EG3+EI3+EK3+EM3+EO3+EQ3+ES3+EU3+EW3+EY3+FA3+FC3+FE3+FG3+FI3+FK3+FM3+FO3+FQ3+FS3+FU3+FW3+FY3+GA3+GC3+GE3+GG3+GI3</f>
        <v>62</v>
      </c>
      <c r="GK3" s="1">
        <f aca="true" t="shared" si="1" ref="GK3:GK8">D3+F3+H3+J3+L3+N3+P3+R3+T3+V3+X3+Z3+AB3+AD3+AF3+AH3+AJ3+AL3+AN3+AP3+AR3+AT3+AV3+AX3+AZ3+BB3+BD3+BF3+BH3+BJ3+BL3+BN3+BP3+BR3+BT3+BV3+BX3+BZ3+CB3+CD3+CF3+CH3+CJ3+CL3+CN3+CP3+CR3+CT3+CV3+CX3+CZ3</f>
        <v>0.71</v>
      </c>
      <c r="GL3" s="1">
        <f>DB3+DD3+DF3+DH3+DJ3+DL3+DN3+DP3+DR3+DT3+DV3+DX3+DZ3+EB3+ED3+EF3+EH3+EJ3+EL3+EN3+EP3+ER3+ET3+EV3+EX3+EZ3+FB3+FD3+FF3+FH3+FJ3+FL3+FN3+FP3+FR3+FT3+FV3+FX3+FZ3+GB3+GD3+GF3+GH3+GK3</f>
        <v>0.98</v>
      </c>
    </row>
    <row r="4" spans="1:194" ht="12.75">
      <c r="A4" s="1" t="s">
        <v>6</v>
      </c>
      <c r="B4" s="1" t="s">
        <v>7</v>
      </c>
      <c r="GI4" s="1">
        <f t="shared" si="0"/>
        <v>0</v>
      </c>
      <c r="GJ4" s="1">
        <f>DA4+DC4+DE4+DG4+DI4+DK4+DM4+DO4+DQ4+DS4+DU4+DW4+DY4+EA4+EC4+EE4+EG4+EI4+EK4+EM4+EO4+EQ4+ES4+EU4+EW4+EY4+FA4+FC4+FE4+FG4+FI4+FK4+FM4+FO4+FQ4+FS4+FU4+FW4+FY4+GA4+GC4+GE4+GG4+GI4</f>
        <v>0</v>
      </c>
      <c r="GK4" s="1">
        <f t="shared" si="1"/>
        <v>0</v>
      </c>
      <c r="GL4" s="1">
        <f>DB4+DD4+DF4+DH4+DJ4+DL4+DN4+DP4+DR4+DT4+DV4+DX4+DZ4+EB4+ED4+EF4+EH4+EJ4+EL4+EN4+EP4+ER4+ET4+EV4+EX4+EZ4+FB4+FD4+FF4+FH4+FJ4+FL4+FN4+FP4+FR4+FT4+FV4+FX4+FZ4+GB4+GD4+GF4+GH4+GK4</f>
        <v>0</v>
      </c>
    </row>
    <row r="5" spans="1:194" ht="12.75">
      <c r="A5" s="1" t="s">
        <v>8</v>
      </c>
      <c r="B5" s="1" t="s">
        <v>9</v>
      </c>
      <c r="GI5" s="1">
        <f t="shared" si="0"/>
        <v>0</v>
      </c>
      <c r="GJ5" s="1">
        <f>DA5+DC5+DE5+DG5+DI5+DK5+DM5+DO5+DQ5+DS5+DU5+DW5+DY5+EA5+EC5+EE5+EG5+EI5+EK5+EM5+EO5+EQ5+ES5+EU5+EW5+EY5+FA5+FC5+FE5+FG5+FI5+FK5+FM5+FO5+FQ5+FS5+FU5+FW5+FY5+GA5+GC5+GE5+GG5+GI5</f>
        <v>0</v>
      </c>
      <c r="GK5" s="1">
        <f t="shared" si="1"/>
        <v>0</v>
      </c>
      <c r="GL5" s="1">
        <f>DB5+DD5+DF5+DH5+DJ5+DL5+DN5+DP5+DR5+DT5+DV5+DX5+DZ5+EB5+ED5+EF5+EH5+EJ5+EL5+EN5+EP5+ER5+ET5+EV5+EX5+EZ5+FB5+FD5+FF5+FH5+FJ5+FL5+FN5+FP5+FR5+FT5+FV5+FX5+FZ5+GB5+GD5+GF5+GH5+GK5</f>
        <v>0</v>
      </c>
    </row>
    <row r="6" spans="2:194" ht="12.75">
      <c r="B6" s="1" t="s">
        <v>10</v>
      </c>
      <c r="C6" s="1">
        <v>43</v>
      </c>
      <c r="D6" s="1">
        <v>0.57</v>
      </c>
      <c r="E6" s="1">
        <v>5</v>
      </c>
      <c r="F6" s="1">
        <v>0.03</v>
      </c>
      <c r="I6" s="1">
        <v>4</v>
      </c>
      <c r="J6" s="1">
        <v>0.04</v>
      </c>
      <c r="K6" s="1">
        <v>1</v>
      </c>
      <c r="L6" s="1">
        <v>0.09</v>
      </c>
      <c r="M6" s="1">
        <v>11</v>
      </c>
      <c r="N6" s="1">
        <v>0.21</v>
      </c>
      <c r="O6" s="1">
        <v>11</v>
      </c>
      <c r="P6" s="1">
        <v>0.08</v>
      </c>
      <c r="Q6" s="1">
        <v>14</v>
      </c>
      <c r="R6" s="1">
        <v>0.24</v>
      </c>
      <c r="AA6" s="1">
        <v>1</v>
      </c>
      <c r="AB6" s="1">
        <v>0.01</v>
      </c>
      <c r="AQ6" s="1">
        <v>24</v>
      </c>
      <c r="AR6" s="1">
        <v>0.53</v>
      </c>
      <c r="AW6" s="1">
        <v>3</v>
      </c>
      <c r="AX6" s="1">
        <v>0.05</v>
      </c>
      <c r="AY6" s="1">
        <v>2</v>
      </c>
      <c r="AZ6" s="1">
        <v>0.03</v>
      </c>
      <c r="BA6" s="1">
        <v>1</v>
      </c>
      <c r="BB6" s="1">
        <v>0.01</v>
      </c>
      <c r="BS6" s="1">
        <v>29</v>
      </c>
      <c r="BT6" s="1">
        <v>0.31</v>
      </c>
      <c r="BU6" s="1">
        <v>129</v>
      </c>
      <c r="BV6" s="1">
        <v>1.17</v>
      </c>
      <c r="BW6" s="1">
        <v>5</v>
      </c>
      <c r="BX6" s="1">
        <v>0.07</v>
      </c>
      <c r="CA6" s="1">
        <v>7</v>
      </c>
      <c r="CB6" s="1">
        <v>0.09</v>
      </c>
      <c r="CK6" s="1">
        <v>9</v>
      </c>
      <c r="CL6" s="1">
        <v>0.06</v>
      </c>
      <c r="CM6" s="1">
        <v>3</v>
      </c>
      <c r="CN6" s="1">
        <v>0.03</v>
      </c>
      <c r="CO6" s="1">
        <v>2</v>
      </c>
      <c r="CP6" s="1">
        <v>0.02</v>
      </c>
      <c r="CQ6" s="1">
        <v>2</v>
      </c>
      <c r="CR6" s="1">
        <v>0.08</v>
      </c>
      <c r="CY6" s="1">
        <v>175</v>
      </c>
      <c r="CZ6" s="1">
        <v>3.01</v>
      </c>
      <c r="DE6" s="1">
        <v>2</v>
      </c>
      <c r="DF6" s="1">
        <v>0.02</v>
      </c>
      <c r="DG6" s="1">
        <v>5</v>
      </c>
      <c r="DH6" s="1">
        <v>0.02</v>
      </c>
      <c r="DI6" s="1">
        <v>1</v>
      </c>
      <c r="DJ6" s="1">
        <v>0.01</v>
      </c>
      <c r="DK6" s="1">
        <v>1</v>
      </c>
      <c r="DL6" s="1">
        <v>0.01</v>
      </c>
      <c r="DQ6" s="1">
        <v>2</v>
      </c>
      <c r="DR6" s="1">
        <v>0.03</v>
      </c>
      <c r="EK6" s="1">
        <v>3</v>
      </c>
      <c r="EL6" s="1">
        <v>0.04</v>
      </c>
      <c r="EM6" s="1">
        <v>3</v>
      </c>
      <c r="EN6" s="1">
        <v>0.51</v>
      </c>
      <c r="EO6" s="1">
        <v>38</v>
      </c>
      <c r="EP6" s="1">
        <v>0.45</v>
      </c>
      <c r="EQ6" s="1">
        <v>19</v>
      </c>
      <c r="ER6" s="1">
        <v>0.43</v>
      </c>
      <c r="ES6" s="1">
        <v>4</v>
      </c>
      <c r="ET6" s="1">
        <v>0.02</v>
      </c>
      <c r="EU6" s="1">
        <v>7</v>
      </c>
      <c r="EV6" s="1">
        <v>0.05</v>
      </c>
      <c r="EW6" s="1">
        <v>6</v>
      </c>
      <c r="EX6" s="1">
        <v>0.05</v>
      </c>
      <c r="EY6" s="1">
        <v>220</v>
      </c>
      <c r="EZ6" s="1">
        <v>2.44</v>
      </c>
      <c r="FE6" s="1">
        <v>3</v>
      </c>
      <c r="FF6" s="1">
        <v>0.03</v>
      </c>
      <c r="FI6" s="1">
        <v>2</v>
      </c>
      <c r="FJ6" s="1">
        <v>0.02</v>
      </c>
      <c r="FK6" s="1">
        <v>3</v>
      </c>
      <c r="FL6" s="1">
        <v>0.01</v>
      </c>
      <c r="FO6" s="1">
        <v>6</v>
      </c>
      <c r="FP6" s="1">
        <v>0.01</v>
      </c>
      <c r="GC6" s="1">
        <v>4</v>
      </c>
      <c r="GD6" s="1">
        <v>0.08</v>
      </c>
      <c r="GE6" s="1">
        <v>2</v>
      </c>
      <c r="GF6" s="1">
        <v>0.01</v>
      </c>
      <c r="GI6" s="1">
        <f t="shared" si="0"/>
        <v>481</v>
      </c>
      <c r="GJ6" s="1">
        <f>DA6+DC6+DE6+DG6+DI6+DK6+DM6+DO6+DQ6+DS6+DU6+DW6+DY6+EA6+EC6+EE6+EG6+EI6+EK6+EM6+EO6+EQ6+ES6+EU6+EW6+EY6+FA6+FC6+FE6+FG6+FI6+FK6+FM6+FO6+FQ6+FS6+FU6+FW6+FY6+GA6+GC6+GE6+GG6+GI6</f>
        <v>812</v>
      </c>
      <c r="GK6" s="1">
        <f t="shared" si="1"/>
        <v>6.7299999999999995</v>
      </c>
      <c r="GL6" s="1">
        <f>DB6+DD6+DF6+DH6+DJ6+DL6+DN6+DP6+DR6+DT6+DV6+DX6+DZ6+EB6+ED6+EF6+EH6+EJ6+EL6+EN6+EP6+ER6+ET6+EV6+EX6+EZ6+FB6+FD6+FF6+FH6+FJ6+FL6+FN6+FP6+FR6+FT6+FV6+FX6+FZ6+GB6+GD6+GF6+GH6+GK6</f>
        <v>10.969999999999999</v>
      </c>
    </row>
    <row r="7" spans="2:194" ht="12.75">
      <c r="B7" s="1" t="s">
        <v>11</v>
      </c>
      <c r="BU7" s="1">
        <v>1</v>
      </c>
      <c r="BV7" s="1">
        <v>0.02</v>
      </c>
      <c r="CY7" s="1">
        <v>3</v>
      </c>
      <c r="CZ7" s="1">
        <v>0.11</v>
      </c>
      <c r="EW7" s="1">
        <v>1</v>
      </c>
      <c r="EX7" s="1">
        <v>0.01</v>
      </c>
      <c r="EY7" s="1">
        <v>5</v>
      </c>
      <c r="EZ7" s="1">
        <v>0.07</v>
      </c>
      <c r="GI7" s="1">
        <f t="shared" si="0"/>
        <v>4</v>
      </c>
      <c r="GJ7" s="1">
        <f>DA7+DC7+DE7+DG7+DI7+DK7+DM7+DO7+DQ7+DS7+DU7+DW7+DY7+EA7+EC7+EE7+EG7+EI7+EK7+EM7+EO7+EQ7+ES7+EU7+EW7+EY7+FA7+FC7+FE7+FG7+FI7+FK7+FM7+FO7+FQ7+FS7+FU7+FW7+FY7+GA7+GC7+GE7+GG7+GI7</f>
        <v>10</v>
      </c>
      <c r="GK7" s="1">
        <f t="shared" si="1"/>
        <v>0.13</v>
      </c>
      <c r="GL7" s="1">
        <f>DB7+DD7+DF7+DH7+DJ7+DL7+DN7+DP7+DR7+DT7+DV7+DX7+DZ7+EB7+ED7+EF7+EH7+EJ7+EL7+EN7+EP7+ER7+ET7+EV7+EX7+EZ7+FB7+FD7+FF7+FH7+FJ7+FL7+FN7+FP7+FR7+FT7+FV7+FX7+FZ7+GB7+GD7+GF7+GH7+GK7</f>
        <v>0.21000000000000002</v>
      </c>
    </row>
    <row r="8" spans="2:194" ht="12.75">
      <c r="B8" s="1" t="s">
        <v>12</v>
      </c>
      <c r="C8" s="1">
        <v>1</v>
      </c>
      <c r="D8" s="1">
        <v>0.01</v>
      </c>
      <c r="BU8" s="1">
        <v>2</v>
      </c>
      <c r="BV8" s="1">
        <v>0.03</v>
      </c>
      <c r="CQ8" s="1">
        <v>1</v>
      </c>
      <c r="CR8" s="1">
        <v>0.03</v>
      </c>
      <c r="GI8" s="1">
        <f t="shared" si="0"/>
        <v>4</v>
      </c>
      <c r="GJ8" s="1">
        <f>DA8+DC8+DE8+DG8+DI8+DK8+DM8+DO8+DQ8+DS8+DU8+DW8+DY8+EA8+EC8+EE8+EG8+EI8+EK8+EM8+EO8+EQ8+ES8+EU8+EW8+EY8+FA8+FC8+FE8+FG8+FI8+FK8+FM8+FO8+FQ8+FS8+FU8+FW8+FY8+GA8+GC8+GE8+GG8+GI8</f>
        <v>4</v>
      </c>
      <c r="GK8" s="1">
        <f t="shared" si="1"/>
        <v>0.07</v>
      </c>
      <c r="GL8" s="1">
        <f>DB8+DD8+DF8+DH8+DJ8+DL8+DN8+DP8+DR8+DT8+DV8+DX8+DZ8+EB8+ED8+EF8+EH8+EJ8+EL8+EN8+EP8+ER8+ET8+EV8+EX8+EZ8+FB8+FD8+FF8+FH8+FJ8+FL8+FN8+FP8+FR8+FT8+FV8+FX8+FZ8+GB8+GD8+GF8+GH8+GK8</f>
        <v>0.07</v>
      </c>
    </row>
    <row r="9" spans="2:196" ht="12.75">
      <c r="B9" s="5"/>
      <c r="GI9" s="1" t="s">
        <v>13</v>
      </c>
      <c r="GJ9" s="2">
        <f>SUM(GJ3:GJ8)</f>
        <v>888</v>
      </c>
      <c r="GL9" s="2">
        <f>SUM(GL3:GL8)</f>
        <v>12.23</v>
      </c>
      <c r="GN9" s="3"/>
    </row>
    <row r="10" ht="12.75">
      <c r="A10" s="2" t="s">
        <v>14</v>
      </c>
    </row>
    <row r="11" spans="1:194" ht="12.75">
      <c r="A11" s="1" t="s">
        <v>4</v>
      </c>
      <c r="B11" s="1" t="s">
        <v>15</v>
      </c>
      <c r="GI11" s="1">
        <f aca="true" t="shared" si="2" ref="GI11:GI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J11" s="1">
        <f>DA11+DC11+DE11+DG11+DI11+DK11+DM11+DO11+DQ11+DS11+DU11+DW11+DY11+EA11+EC11+EE11+EG11+EI11+EK11+EM11+EO11+EQ11+ES11+EU11+EW11+EY11+FA11+FC11+FE11+FG11+FI11+FK11+FM11+FO11+FQ11+FS11+FU11+FW11+FY11+GA11+GC11+GE11+GG11+GI11</f>
        <v>0</v>
      </c>
      <c r="GK11" s="1">
        <v>0</v>
      </c>
      <c r="GL11" s="1">
        <v>0</v>
      </c>
    </row>
    <row r="12" spans="1:194" ht="12.75">
      <c r="A12" s="3"/>
      <c r="B12" s="1" t="s">
        <v>16</v>
      </c>
      <c r="EW12" s="1">
        <v>1</v>
      </c>
      <c r="EX12" s="1">
        <v>0.01</v>
      </c>
      <c r="EY12" s="1">
        <v>2</v>
      </c>
      <c r="EZ12" s="1">
        <v>0.01</v>
      </c>
      <c r="GI12" s="1">
        <f t="shared" si="2"/>
        <v>0</v>
      </c>
      <c r="GJ12" s="1">
        <f>DA12+DC12+DE12+DG12+DI12+DK12+DM12+DO12+DQ12+DS12+DU12+DW12+DY12+EA12+EC12+EE12+EG12+EI12+EK12+EM12+EO12+EQ12+ES12+EU12+EW12+EY12+FA12+FC12+FE12+FG12+FI12+FK12+FM12+FO12+FQ12+FS12+FU12+FW12+FY12+GA12+GC12+GE12+GG12+GI12</f>
        <v>3</v>
      </c>
      <c r="GK12" s="1">
        <f aca="true" t="shared" si="3" ref="GK12:GK24">D12+F12+H12+J12+L12+N12+P12+R12+T12+V12+X12+Z12+AB12+AD12+AF12+AH12+AJ12+AL12+AN12+AP12+AR12+AT12+AV12+AX12+AZ12+BB12+BD12+BF12+BH12+BJ12+BL12+BN12+BP12+BR12+BT12+BV12+BX12+BZ12+CB12+CD12+CF12+CH12+CJ12+CL12+CN12+CP12+CR12+CT12+CV12+CX12+CZ12</f>
        <v>0</v>
      </c>
      <c r="GL12" s="1">
        <f>DB12+DD12+DF12+DH12+DJ12+DL12+DN12+DP12+DR12+DT12+DV12+DX12+DZ12+EB12+ED12+EF12+EH12+EJ12+EL12+EN12+EP12+ER12+ET12+EV12+EX12+EZ12+FB12+FD12+FF12+FH12+FJ12+FL12+FN12+FP12+FR12+FT12+FV12+FX12+FZ12+GB12+GD12+GF12+GH12+GK12</f>
        <v>0.02</v>
      </c>
    </row>
    <row r="13" spans="2:194" ht="12.75">
      <c r="B13" s="1" t="s">
        <v>17</v>
      </c>
      <c r="BS13" s="1">
        <v>1</v>
      </c>
      <c r="BT13" s="1">
        <v>0.01</v>
      </c>
      <c r="BU13" s="1">
        <v>1</v>
      </c>
      <c r="BV13" s="1">
        <v>0.01</v>
      </c>
      <c r="CY13" s="1">
        <v>2</v>
      </c>
      <c r="CZ13" s="1">
        <v>0.01</v>
      </c>
      <c r="EK13" s="1">
        <v>1</v>
      </c>
      <c r="EL13" s="1">
        <v>0.01</v>
      </c>
      <c r="EM13" s="1">
        <v>4</v>
      </c>
      <c r="EN13" s="1">
        <v>0.05</v>
      </c>
      <c r="EY13" s="1">
        <v>6</v>
      </c>
      <c r="EZ13" s="1">
        <v>0.04</v>
      </c>
      <c r="GI13" s="1">
        <f t="shared" si="2"/>
        <v>4</v>
      </c>
      <c r="GJ13" s="1">
        <f>DA13+DC13+DE13+DG13+DI13+DK13+DM13+DO13+DQ13+DS13+DU13+DW13+DY13+EA13+EC13+EE13+EG13+EI13+EK13+EM13+EO13+EQ13+ES13+EU13+EW13+EY13+FA13+FC13+FE13+FG13+FI13+FK13+FM13+FO13+FQ13+FS13+FU13+FW13+FY13+GA13+GC13+GE13+GG13+GI13</f>
        <v>15</v>
      </c>
      <c r="GK13" s="1">
        <f t="shared" si="3"/>
        <v>0.03</v>
      </c>
      <c r="GL13" s="1">
        <f>DB13+DD13+DF13+DH13+DJ13+DL13+DN13+DP13+DR13+DT13+DV13+DX13+DZ13+EB13+ED13+EF13+EH13+EJ13+EL13+EN13+EP13+ER13+ET13+EV13+EX13+EZ13+FB13+FD13+FF13+FH13+FJ13+FL13+FN13+FP13+FR13+FT13+FV13+FX13+FZ13+GB13+GD13+GF13+GH13+GK13</f>
        <v>0.13</v>
      </c>
    </row>
    <row r="14" spans="2:194" ht="12.75">
      <c r="B14" s="1" t="s">
        <v>18</v>
      </c>
      <c r="GI14" s="1">
        <f t="shared" si="2"/>
        <v>0</v>
      </c>
      <c r="GJ14" s="1">
        <f>DA14+DC14+DE14+DG14+DI14+DK14+DM14+DO14+DQ14+DS14+DU14+DW14+DY14+EA14+EC14+EE14+EG14+EI14+EK14+EM14+EO14+EQ14+ES14+EU14+EW14+EY14+FA14+FC14+FE14+FG14+FI14+FK14+FM14+FO14+FQ14+FS14+FU14+FW14+FY14+GA14+GC14+GE14+GG14+GI14</f>
        <v>0</v>
      </c>
      <c r="GK14" s="1">
        <f t="shared" si="3"/>
        <v>0</v>
      </c>
      <c r="GL14" s="1">
        <f>DB14+DD14+DF14+DH14+DJ14+DL14+DN14+DP14+DR14+DT14+DV14+DX14+DZ14+EB14+ED14+EF14+EH14+EJ14+EL14+EN14+EP14+ER14+ET14+EV14+EX14+EZ14+FB14+FD14+FF14+FH14+FJ14+FL14+FN14+FP14+FR14+FT14+FV14+FX14+FZ14+GB14+GD14+GF14+GH14+GK14</f>
        <v>0</v>
      </c>
    </row>
    <row r="15" spans="2:194" ht="12.75">
      <c r="B15" s="1" t="s">
        <v>19</v>
      </c>
      <c r="GI15" s="1">
        <f t="shared" si="2"/>
        <v>0</v>
      </c>
      <c r="GJ15" s="1">
        <f>DA15+DC15+DE15+DG15+DI15+DK15+DM15+DO15+DQ15+DS15+DU15+DW15+DY15+EA15+EC15+EE15+EG15+EI15+EK15+EM15+EO15+EQ15+ES15+EU15+EW15+EY15+FA15+FC15+FE15+FG15+FI15+FK15+FM15+FO15+FQ15+FS15+FU15+FW15+FY15+GA15+GC15+GE15+GG15+GI15</f>
        <v>0</v>
      </c>
      <c r="GK15" s="1">
        <f t="shared" si="3"/>
        <v>0</v>
      </c>
      <c r="GL15" s="1">
        <f>DB15+DD15+DF15+DH15+DJ15+DL15+DN15+DP15+DR15+DT15+DV15+DX15+DZ15+EB15+ED15+EF15+EH15+EJ15+EL15+EN15+EP15+ER15+ET15+EV15+EX15+EZ15+FB15+FD15+FF15+FH15+FJ15+FL15+FN15+FP15+FR15+FT15+FV15+FX15+FZ15+GB15+GD15+GF15+GH15+GK15</f>
        <v>0</v>
      </c>
    </row>
    <row r="16" spans="2:194" ht="12.75">
      <c r="B16" s="1" t="s">
        <v>20</v>
      </c>
      <c r="EW16" s="1">
        <v>1</v>
      </c>
      <c r="EX16" s="1">
        <v>0.01</v>
      </c>
      <c r="GI16" s="1">
        <f t="shared" si="2"/>
        <v>0</v>
      </c>
      <c r="GJ16" s="1">
        <f>DA16+DC16+DE16+DG16+DI16+DK16+DM16+DO16+DQ16+DS16+DU16+DW16+DY16+EA16+EC16+EE16+EG16+EI16+EK16+EM16+EO16+EQ16+ES16+EU16+EW16+EY16+FA16+FC16+FE16+FG16+FI16+FK16+FM16+FO16+FQ16+FS16+FU16+FW16+FY16+GA16+GC16+GE16+GG16+GI16</f>
        <v>1</v>
      </c>
      <c r="GK16" s="1">
        <f t="shared" si="3"/>
        <v>0</v>
      </c>
      <c r="GL16" s="1">
        <f>DB16+DD16+DF16+DH16+DJ16+DL16+DN16+DP16+DR16+DT16+DV16+DX16+DZ16+EB16+ED16+EF16+EH16+EJ16+EL16+EN16+EP16+ER16+ET16+EV16+EX16+EZ16+FB16+FD16+FF16+FH16+FJ16+FL16+FN16+FP16+FR16+FT16+FV16+FX16+FZ16+GB16+GD16+GF16+GH16+GK16</f>
        <v>0.01</v>
      </c>
    </row>
    <row r="17" spans="1:194" ht="12.75">
      <c r="A17" s="1" t="s">
        <v>6</v>
      </c>
      <c r="B17" s="1" t="s">
        <v>21</v>
      </c>
      <c r="C17" s="1">
        <v>1</v>
      </c>
      <c r="D17" s="1">
        <v>0.01</v>
      </c>
      <c r="M17" s="1">
        <v>1</v>
      </c>
      <c r="N17" s="1">
        <v>0.08</v>
      </c>
      <c r="BO17" s="1">
        <v>1</v>
      </c>
      <c r="BP17" s="1">
        <v>0.01</v>
      </c>
      <c r="BS17" s="1">
        <v>1</v>
      </c>
      <c r="BT17" s="1">
        <v>0.01</v>
      </c>
      <c r="BW17" s="1">
        <v>2</v>
      </c>
      <c r="BX17" s="1">
        <v>0.01</v>
      </c>
      <c r="EM17" s="1">
        <v>4</v>
      </c>
      <c r="EN17" s="1">
        <v>0.04</v>
      </c>
      <c r="EO17" s="1">
        <v>2</v>
      </c>
      <c r="EP17" s="1">
        <v>0.01</v>
      </c>
      <c r="EY17" s="1">
        <v>6</v>
      </c>
      <c r="EZ17" s="1">
        <v>0.04</v>
      </c>
      <c r="FG17" s="1">
        <v>1</v>
      </c>
      <c r="FH17" s="1">
        <v>0.01</v>
      </c>
      <c r="FS17" s="1">
        <v>1</v>
      </c>
      <c r="FT17" s="1">
        <v>0.01</v>
      </c>
      <c r="GI17" s="1">
        <f t="shared" si="2"/>
        <v>6</v>
      </c>
      <c r="GJ17" s="1">
        <f>DA17+DC17+DE17+DG17+DI17+DK17+DM17+DO17+DQ17+DS17+DU17+DW17+DY17+EA17+EC17+EE17+EG17+EI17+EK17+EM17+EO17+EQ17+ES17+EU17+EW17+EY17+FA17+FC17+FE17+FG17+FI17+FK17+FM17+FO17+FQ17+FS17+FU17+FW17+FY17+GA17+GC17+GE17+GG17+GI17</f>
        <v>20</v>
      </c>
      <c r="GK17" s="1">
        <f t="shared" si="3"/>
        <v>0.11999999999999998</v>
      </c>
      <c r="GL17" s="1">
        <f>DB17+DD17+DF17+DH17+DJ17+DL17+DN17+DP17+DR17+DT17+DV17+DX17+DZ17+EB17+ED17+EF17+EH17+EJ17+EL17+EN17+EP17+ER17+ET17+EV17+EX17+EZ17+FB17+FD17+FF17+FH17+FJ17+FL17+FN17+FP17+FR17+FT17+FV17+FX17+FZ17+GB17+GD17+GF17+GH17+GK17</f>
        <v>0.22999999999999998</v>
      </c>
    </row>
    <row r="18" spans="1:194" ht="12.75">
      <c r="A18" s="1" t="s">
        <v>8</v>
      </c>
      <c r="B18" s="1" t="s">
        <v>22</v>
      </c>
      <c r="C18" s="1">
        <v>37</v>
      </c>
      <c r="D18" s="1">
        <v>1.45</v>
      </c>
      <c r="K18" s="1">
        <v>2</v>
      </c>
      <c r="L18" s="1">
        <v>0.03</v>
      </c>
      <c r="M18" s="1">
        <v>2</v>
      </c>
      <c r="N18" s="1">
        <v>0.07</v>
      </c>
      <c r="O18" s="1">
        <v>9</v>
      </c>
      <c r="P18" s="1">
        <v>0.33</v>
      </c>
      <c r="Q18" s="1">
        <v>7</v>
      </c>
      <c r="R18" s="1">
        <v>0.28</v>
      </c>
      <c r="S18" s="1">
        <v>2</v>
      </c>
      <c r="T18" s="1">
        <v>0.14</v>
      </c>
      <c r="AA18" s="1">
        <v>1</v>
      </c>
      <c r="AB18" s="1">
        <v>0.01</v>
      </c>
      <c r="AK18" s="1">
        <v>1</v>
      </c>
      <c r="AL18" s="1">
        <v>0.02</v>
      </c>
      <c r="AM18" s="1">
        <v>1</v>
      </c>
      <c r="AN18" s="1">
        <v>0.12</v>
      </c>
      <c r="AQ18" s="1">
        <v>3</v>
      </c>
      <c r="AR18" s="1">
        <v>0.02</v>
      </c>
      <c r="BM18" s="1">
        <v>11</v>
      </c>
      <c r="BN18" s="1">
        <v>0.54</v>
      </c>
      <c r="BO18" s="1">
        <v>2</v>
      </c>
      <c r="BP18" s="1">
        <v>0.14</v>
      </c>
      <c r="BS18" s="1">
        <v>59</v>
      </c>
      <c r="BT18" s="1">
        <v>2.54</v>
      </c>
      <c r="BU18" s="1">
        <v>190</v>
      </c>
      <c r="BV18" s="1">
        <v>7.67</v>
      </c>
      <c r="BW18" s="1">
        <v>17</v>
      </c>
      <c r="BX18" s="1">
        <v>0.58</v>
      </c>
      <c r="BY18" s="1">
        <v>1</v>
      </c>
      <c r="BZ18" s="1">
        <v>0.03</v>
      </c>
      <c r="CA18" s="1">
        <v>21</v>
      </c>
      <c r="CB18" s="1">
        <v>0.7</v>
      </c>
      <c r="CE18" s="1">
        <v>1</v>
      </c>
      <c r="CF18" s="1">
        <v>0.04</v>
      </c>
      <c r="CK18" s="1">
        <v>13</v>
      </c>
      <c r="CL18" s="1">
        <v>0.37</v>
      </c>
      <c r="CM18" s="1">
        <v>7</v>
      </c>
      <c r="CN18" s="1">
        <v>0.24</v>
      </c>
      <c r="CQ18" s="1">
        <v>6</v>
      </c>
      <c r="CR18" s="1">
        <v>0.3</v>
      </c>
      <c r="CS18" s="1">
        <v>1</v>
      </c>
      <c r="CT18" s="1">
        <v>0.06</v>
      </c>
      <c r="CY18" s="1">
        <v>7</v>
      </c>
      <c r="CZ18" s="1">
        <v>0.3</v>
      </c>
      <c r="DA18" s="1">
        <v>1</v>
      </c>
      <c r="DB18" s="1">
        <v>0.02</v>
      </c>
      <c r="DE18" s="1">
        <v>1</v>
      </c>
      <c r="DF18" s="1">
        <v>0.07</v>
      </c>
      <c r="DG18" s="1">
        <v>1</v>
      </c>
      <c r="DH18" s="1">
        <v>0.04</v>
      </c>
      <c r="DO18" s="1">
        <v>5</v>
      </c>
      <c r="DP18" s="1">
        <v>0.08</v>
      </c>
      <c r="DQ18" s="1">
        <v>26</v>
      </c>
      <c r="DR18" s="1">
        <v>1.22</v>
      </c>
      <c r="DS18" s="1">
        <v>1</v>
      </c>
      <c r="DT18" s="1">
        <v>0.05</v>
      </c>
      <c r="EG18" s="1">
        <v>4</v>
      </c>
      <c r="EH18" s="1">
        <v>0.15</v>
      </c>
      <c r="EK18" s="1">
        <v>24</v>
      </c>
      <c r="EL18" s="1">
        <v>2.19</v>
      </c>
      <c r="EM18" s="1">
        <v>137</v>
      </c>
      <c r="EN18" s="1">
        <v>5.18</v>
      </c>
      <c r="EO18" s="1">
        <v>184</v>
      </c>
      <c r="EP18" s="1">
        <v>7.06</v>
      </c>
      <c r="EQ18" s="1">
        <v>6</v>
      </c>
      <c r="ER18" s="1">
        <v>0.3</v>
      </c>
      <c r="ES18" s="1">
        <v>5</v>
      </c>
      <c r="ET18" s="1">
        <v>0.34</v>
      </c>
      <c r="EU18" s="1">
        <v>12</v>
      </c>
      <c r="EV18" s="1">
        <v>0.49</v>
      </c>
      <c r="EW18" s="1">
        <v>11</v>
      </c>
      <c r="EX18" s="1">
        <v>0.38</v>
      </c>
      <c r="EY18" s="1">
        <v>167</v>
      </c>
      <c r="EZ18" s="1">
        <v>4.72</v>
      </c>
      <c r="FC18" s="1">
        <v>1</v>
      </c>
      <c r="FD18" s="1">
        <v>0.05</v>
      </c>
      <c r="FE18" s="1">
        <v>3</v>
      </c>
      <c r="FF18" s="1">
        <v>0.12</v>
      </c>
      <c r="FG18" s="1">
        <v>2</v>
      </c>
      <c r="FH18" s="1">
        <v>0.03</v>
      </c>
      <c r="FK18" s="1">
        <v>8</v>
      </c>
      <c r="FL18" s="1">
        <v>0.13</v>
      </c>
      <c r="FM18" s="1">
        <v>2</v>
      </c>
      <c r="FN18" s="1">
        <v>0.06</v>
      </c>
      <c r="FS18" s="1">
        <v>3</v>
      </c>
      <c r="FT18" s="1">
        <v>0.28</v>
      </c>
      <c r="FY18" s="1">
        <v>5</v>
      </c>
      <c r="FZ18" s="1">
        <v>0.16</v>
      </c>
      <c r="GA18" s="1">
        <v>6</v>
      </c>
      <c r="GB18" s="1">
        <v>0.12</v>
      </c>
      <c r="GC18" s="1">
        <v>2</v>
      </c>
      <c r="GD18" s="1">
        <v>0.01</v>
      </c>
      <c r="GI18" s="1">
        <f t="shared" si="2"/>
        <v>401</v>
      </c>
      <c r="GJ18" s="1">
        <f>DA18+DC18+DE18+DG18+DI18+DK18+DM18+DO18+DQ18+DS18+DU18+DW18+DY18+EA18+EC18+EE18+EG18+EI18+EK18+EM18+EO18+EQ18+ES18+EU18+EW18+EY18+FA18+FC18+FE18+FG18+FI18+FK18+FM18+FO18+FQ18+FS18+FU18+FW18+FY18+GA18+GC18+GE18+GG18+GI18</f>
        <v>1018</v>
      </c>
      <c r="GK18" s="1">
        <f t="shared" si="3"/>
        <v>15.979999999999999</v>
      </c>
      <c r="GL18" s="1">
        <f>DB18+DD18+DF18+DH18+DJ18+DL18+DN18+DP18+DR18+DT18+DV18+DX18+DZ18+EB18+ED18+EF18+EH18+EJ18+EL18+EN18+EP18+ER18+ET18+EV18+EX18+EZ18+FB18+FD18+FF18+FH18+FJ18+FL18+FN18+FP18+FR18+FT18+FV18+FX18+FZ18+GB18+GD18+GF18+GH18+GK18</f>
        <v>39.23</v>
      </c>
    </row>
    <row r="19" spans="2:194" ht="12.75">
      <c r="B19" s="1" t="s">
        <v>23</v>
      </c>
      <c r="C19" s="1">
        <v>5</v>
      </c>
      <c r="D19" s="1">
        <v>0.46</v>
      </c>
      <c r="E19" s="1">
        <v>2</v>
      </c>
      <c r="F19" s="1">
        <v>0.09</v>
      </c>
      <c r="I19" s="1">
        <v>1</v>
      </c>
      <c r="J19" s="1">
        <v>0.06</v>
      </c>
      <c r="M19" s="1">
        <v>3</v>
      </c>
      <c r="N19" s="1">
        <v>0.15</v>
      </c>
      <c r="O19" s="1">
        <v>1</v>
      </c>
      <c r="P19" s="1">
        <v>0.18</v>
      </c>
      <c r="Q19" s="1">
        <v>3</v>
      </c>
      <c r="R19" s="1">
        <v>0.16</v>
      </c>
      <c r="S19" s="1">
        <v>1</v>
      </c>
      <c r="T19" s="1">
        <v>0.08</v>
      </c>
      <c r="AA19" s="1">
        <v>1</v>
      </c>
      <c r="AB19" s="1">
        <v>0.01</v>
      </c>
      <c r="AQ19" s="1">
        <v>1</v>
      </c>
      <c r="AR19" s="1">
        <v>0.03</v>
      </c>
      <c r="BM19" s="1">
        <v>1</v>
      </c>
      <c r="BN19" s="1">
        <v>0.06</v>
      </c>
      <c r="BS19" s="1">
        <v>2</v>
      </c>
      <c r="BT19" s="1">
        <v>0.12</v>
      </c>
      <c r="BU19" s="1">
        <v>47</v>
      </c>
      <c r="BV19" s="1">
        <v>2.66</v>
      </c>
      <c r="BW19" s="1">
        <v>2</v>
      </c>
      <c r="BX19" s="1">
        <v>0.13</v>
      </c>
      <c r="BY19" s="1">
        <v>1</v>
      </c>
      <c r="BZ19" s="1">
        <v>0.05</v>
      </c>
      <c r="CA19" s="1">
        <v>4</v>
      </c>
      <c r="CB19" s="1">
        <v>0.2</v>
      </c>
      <c r="CK19" s="1">
        <v>1</v>
      </c>
      <c r="CL19" s="1">
        <v>0.13</v>
      </c>
      <c r="CQ19" s="1">
        <v>1</v>
      </c>
      <c r="CR19" s="1">
        <v>0.09</v>
      </c>
      <c r="CU19" s="1">
        <v>1</v>
      </c>
      <c r="CV19" s="1">
        <v>0.03</v>
      </c>
      <c r="CY19" s="1">
        <v>1</v>
      </c>
      <c r="CZ19" s="1">
        <v>0.5</v>
      </c>
      <c r="DQ19" s="1">
        <v>1</v>
      </c>
      <c r="DR19" s="1">
        <v>0.11</v>
      </c>
      <c r="EM19" s="1">
        <v>13</v>
      </c>
      <c r="EN19" s="1">
        <v>1.15</v>
      </c>
      <c r="EO19" s="1">
        <v>6</v>
      </c>
      <c r="EP19" s="1">
        <v>0.64</v>
      </c>
      <c r="EY19" s="1">
        <v>8</v>
      </c>
      <c r="EZ19" s="1">
        <v>0.61</v>
      </c>
      <c r="GC19" s="1">
        <v>2</v>
      </c>
      <c r="GD19" s="1">
        <v>0.09</v>
      </c>
      <c r="GI19" s="1">
        <f t="shared" si="2"/>
        <v>79</v>
      </c>
      <c r="GJ19" s="1">
        <f>DA19+DC19+DE19+DG19+DI19+DK19+DM19+DO19+DQ19+DS19+DU19+DW19+DY19+EA19+EC19+EE19+EG19+EI19+EK19+EM19+EO19+EQ19+ES19+EU19+EW19+EY19+FA19+FC19+FE19+FG19+FI19+FK19+FM19+FO19+FQ19+FS19+FU19+FW19+FY19+GA19+GC19+GE19+GG19+GI19</f>
        <v>109</v>
      </c>
      <c r="GK19" s="1">
        <f t="shared" si="3"/>
        <v>5.19</v>
      </c>
      <c r="GL19" s="1">
        <f>DB19+DD19+DF19+DH19+DJ19+DL19+DN19+DP19+DR19+DT19+DV19+DX19+DZ19+EB19+ED19+EF19+EH19+EJ19+EL19+EN19+EP19+ER19+ET19+EV19+EX19+EZ19+FB19+FD19+FF19+FH19+FJ19+FL19+FN19+FP19+FR19+FT19+FV19+FX19+FZ19+GB19+GD19+GF19+GH19+GK19</f>
        <v>7.79</v>
      </c>
    </row>
    <row r="20" spans="2:194" ht="12.75">
      <c r="B20" s="1" t="s">
        <v>24</v>
      </c>
      <c r="C20" s="1">
        <v>1</v>
      </c>
      <c r="D20" s="1">
        <v>0.06</v>
      </c>
      <c r="BW20" s="1">
        <v>1</v>
      </c>
      <c r="BX20" s="1">
        <v>0.01</v>
      </c>
      <c r="GI20" s="1">
        <f t="shared" si="2"/>
        <v>2</v>
      </c>
      <c r="GJ20" s="1">
        <f>DA20+DC20+DE20+DG20+DI20+DK20+DM20+DO20+DQ20+DS20+DU20+DW20+DY20+EA20+EC20+EE20+EG20+EI20+EK20+EM20+EO20+EQ20+ES20+EU20+EW20+EY20+FA20+FC20+FE20+FG20+FI20+FK20+FM20+FO20+FQ20+FS20+FU20+FW20+FY20+GA20+GC20+GE20+GG20+GI20</f>
        <v>2</v>
      </c>
      <c r="GK20" s="1">
        <f t="shared" si="3"/>
        <v>0.06999999999999999</v>
      </c>
      <c r="GL20" s="1">
        <f>DB20+DD20+DF20+DH20+DJ20+DL20+DN20+DP20+DR20+DT20+DV20+DX20+DZ20+EB20+ED20+EF20+EH20+EJ20+EL20+EN20+EP20+ER20+ET20+EV20+EX20+EZ20+FB20+FD20+FF20+FH20+FJ20+FL20+FN20+FP20+FR20+FT20+FV20+FX20+FZ20+GB20+GD20+GF20+GH20+GK20</f>
        <v>0.06999999999999999</v>
      </c>
    </row>
    <row r="21" spans="2:194" ht="12.75">
      <c r="B21" s="1" t="s">
        <v>25</v>
      </c>
      <c r="GI21" s="1">
        <f t="shared" si="2"/>
        <v>0</v>
      </c>
      <c r="GJ21" s="1">
        <f>DA21+DC21+DE21+DG21+DI21+DK21+DM21+DO21+DQ21+DS21+DU21+DW21+DY21+EA21+EC21+EE21+EG21+EI21+EK21+EM21+EO21+EQ21+ES21+EU21+EW21+EY21+FA21+FC21+FE21+FG21+FI21+FK21+FM21+FO21+FQ21+FS21+FU21+FW21+FY21+GA21+GC21+GE21+GG21+GI21</f>
        <v>0</v>
      </c>
      <c r="GK21" s="1">
        <f t="shared" si="3"/>
        <v>0</v>
      </c>
      <c r="GL21" s="1">
        <f>DB21+DD21+DF21+DH21+DJ21+DL21+DN21+DP21+DR21+DT21+DV21+DX21+DZ21+EB21+ED21+EF21+EH21+EJ21+EL21+EN21+EP21+ER21+ET21+EV21+EX21+EZ21+FB21+FD21+FF21+FH21+FJ21+FL21+FN21+FP21+FR21+FT21+FV21+FX21+FZ21+GB21+GD21+GF21+GH21+GK21</f>
        <v>0</v>
      </c>
    </row>
    <row r="22" spans="2:194" ht="12.75">
      <c r="B22" s="1" t="s">
        <v>26</v>
      </c>
      <c r="GI22" s="1">
        <f t="shared" si="2"/>
        <v>0</v>
      </c>
      <c r="GJ22" s="1">
        <f>DA22+DC22+DE22+DG22+DI22+DK22+DM22+DO22+DQ22+DS22+DU22+DW22+DY22+EA22+EC22+EE22+EG22+EI22+EK22+EM22+EO22+EQ22+ES22+EU22+EW22+EY22+FA22+FC22+FE22+FG22+FI22+FK22+FM22+FO22+FQ22+FS22+FU22+FW22+FY22+GA22+GC22+GE22+GG22+GI22</f>
        <v>0</v>
      </c>
      <c r="GK22" s="1">
        <f t="shared" si="3"/>
        <v>0</v>
      </c>
      <c r="GL22" s="1">
        <f>DB22+DD22+DF22+DH22+DJ22+DL22+DN22+DP22+DR22+DT22+DV22+DX22+DZ22+EB22+ED22+EF22+EH22+EJ22+EL22+EN22+EP22+ER22+ET22+EV22+EX22+EZ22+FB22+FD22+FF22+FH22+FJ22+FL22+FN22+FP22+FR22+FT22+FV22+FX22+FZ22+GB22+GD22+GF22+GH22+GK22</f>
        <v>0</v>
      </c>
    </row>
    <row r="23" spans="2:194" ht="12.75">
      <c r="B23" s="1" t="s">
        <v>27</v>
      </c>
      <c r="GI23" s="1">
        <f t="shared" si="2"/>
        <v>0</v>
      </c>
      <c r="GJ23" s="1">
        <f>DA23+DC23+DE23+DG23+DI23+DK23+DM23+DO23+DQ23+DS23+DU23+DW23+DY23+EA23+EC23+EE23+EG23+EI23+EK23+EM23+EO23+EQ23+ES23+EU23+EW23+EY23+FA23+FC23+FE23+FG23+FI23+FK23+FM23+FO23+FQ23+FS23+FU23+FW23+FY23+GA23+GC23+GE23+GG23+GI23</f>
        <v>0</v>
      </c>
      <c r="GK23" s="1">
        <f t="shared" si="3"/>
        <v>0</v>
      </c>
      <c r="GL23" s="1">
        <f>DB23+DD23+DF23+DH23+DJ23+DL23+DN23+DP23+DR23+DT23+DV23+DX23+DZ23+EB23+ED23+EF23+EH23+EJ23+EL23+EN23+EP23+ER23+ET23+EV23+EX23+EZ23+FB23+FD23+FF23+FH23+FJ23+FL23+FN23+FP23+FR23+FT23+FV23+FX23+FZ23+GB23+GD23+GF23+GH23+GK23</f>
        <v>0</v>
      </c>
    </row>
    <row r="24" spans="2:194" ht="12.75">
      <c r="B24" s="1" t="s">
        <v>28</v>
      </c>
      <c r="BU24" s="1">
        <v>1</v>
      </c>
      <c r="BV24" s="1">
        <v>0.03</v>
      </c>
      <c r="CY24" s="1">
        <v>1</v>
      </c>
      <c r="CZ24" s="1">
        <v>0.01</v>
      </c>
      <c r="EW24" s="1">
        <v>1</v>
      </c>
      <c r="EX24" s="1">
        <v>0.01</v>
      </c>
      <c r="EY24" s="1">
        <v>9</v>
      </c>
      <c r="EZ24" s="1">
        <v>0.2</v>
      </c>
      <c r="GI24" s="1">
        <f t="shared" si="2"/>
        <v>2</v>
      </c>
      <c r="GJ24" s="1">
        <f>DA24+DC24+DE24+DG24+DI24+DK24+DM24+DO24+DQ24+DS24+DU24+DW24+DY24+EA24+EC24+EE24+EG24+EI24+EK24+EM24+EO24+EQ24+ES24+EU24+EW24+EY24+FA24+FC24+FE24+FG24+FI24+FK24+FM24+FO24+FQ24+FS24+FU24+FW24+FY24+GA24+GC24+GE24+GG24+GI24</f>
        <v>12</v>
      </c>
      <c r="GK24" s="1">
        <f t="shared" si="3"/>
        <v>0.04</v>
      </c>
      <c r="GL24" s="1">
        <f>DB24+DD24+DF24+DH24+DJ24+DL24+DN24+DP24+DR24+DT24+DV24+DX24+DZ24+EB24+ED24+EF24+EH24+EJ24+EL24+EN24+EP24+ER24+ET24+EV24+EX24+EZ24+FB24+FD24+FF24+FH24+FJ24+FL24+FN24+FP24+FR24+FT24+FV24+FX24+FZ24+GB24+GD24+GF24+GH24+GK24</f>
        <v>0.25</v>
      </c>
    </row>
    <row r="25" spans="2:196" ht="12.75">
      <c r="B25" s="5"/>
      <c r="GI25" s="1" t="s">
        <v>13</v>
      </c>
      <c r="GJ25" s="2">
        <f>SUM(GJ11:GJ24)</f>
        <v>1180</v>
      </c>
      <c r="GL25" s="2">
        <f>SUM(GL11:GL24)</f>
        <v>47.73</v>
      </c>
      <c r="GN25" s="3"/>
    </row>
    <row r="26" ht="12.75">
      <c r="A26" s="2" t="s">
        <v>29</v>
      </c>
    </row>
    <row r="27" spans="1:194" ht="12.75">
      <c r="A27" s="1" t="s">
        <v>4</v>
      </c>
      <c r="B27" s="1" t="s">
        <v>30</v>
      </c>
      <c r="GI27" s="1">
        <f aca="true" t="shared" si="4" ref="GI27:GI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GJ27" s="1">
        <f>DA27+DC27+DE27+DG27+DI27+DK27+DM27+DO27+DQ27+DS27+DU27+DW27+DY27+EA27+EC27+EE27+EG27+EI27+EK27+EM27+EO27+EQ27+ES27+EU27+EW27+EY27+FA27+FC27+FE27+FG27+FI27+FK27+FM27+FO27+FQ27+FS27+FU27+FW27+FY27+GA27+GC27+GE27+GG27+GI27</f>
        <v>0</v>
      </c>
      <c r="GK27" s="1">
        <f aca="true" t="shared" si="5" ref="GK27:GK33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L27" s="1">
        <f>DB27+DD27+DF27+DH27+DJ27+DL27+DN27+DP27+DR27+DT27+DV27+DX27+DZ27+EB27+ED27+EF27+EH27+EJ27+EL27+EN27+EP27+ER27+ET27+EV27+EX27+EZ27+FB27+FD27+FF27+FH27+FJ27+FL27+FN27+FP27+FR27+FT27+FV27+FX27+FZ27+GB27+GD27+GF27+GH27+GK27</f>
        <v>0</v>
      </c>
    </row>
    <row r="28" spans="2:194" ht="12.75">
      <c r="B28" s="1" t="s">
        <v>15</v>
      </c>
      <c r="GI28" s="1">
        <f t="shared" si="4"/>
        <v>0</v>
      </c>
      <c r="GJ28" s="1">
        <f>DA28+DC28+DE28+DG28+DI28+DK28+DM28+DO28+DQ28+DS28+DU28+DW28+DY28+EA28+EC28+EE28+EG28+EI28+EK28+EM28+EO28+EQ28+ES28+EU28+EW28+EY28+FA28+FC28+FE28+FG28+FI28+FK28+FM28+FO28+FQ28+FS28+FU28+FW28+FY28+GA28+GC28+GE28+GG28+GI28</f>
        <v>0</v>
      </c>
      <c r="GK28" s="1">
        <f t="shared" si="5"/>
        <v>0</v>
      </c>
      <c r="GL28" s="1">
        <f>DB28+DD28+DF28+DH28+DJ28+DL28+DN28+DP28+DR28+DT28+DV28+DX28+DZ28+EB28+ED28+EF28+EH28+EJ28+EL28+EN28+EP28+ER28+ET28+EV28+EX28+EZ28+FB28+FD28+FF28+FH28+FJ28+FL28+FN28+FP28+FR28+FT28+FV28+FX28+FZ28+GB28+GD28+GF28+GH28+GK28</f>
        <v>0</v>
      </c>
    </row>
    <row r="29" spans="2:194" ht="12.75">
      <c r="B29" s="1" t="s">
        <v>31</v>
      </c>
      <c r="BS29" s="1">
        <v>2</v>
      </c>
      <c r="BT29" s="1">
        <v>0.02</v>
      </c>
      <c r="GI29" s="1">
        <f t="shared" si="4"/>
        <v>2</v>
      </c>
      <c r="GJ29" s="1">
        <f>DA29+DC29+DE29+DG29+DI29+DK29+DM29+DO29+DQ29+DS29+DU29+DW29+DY29+EA29+EC29+EE29+EG29+EI29+EK29+EM29+EO29+EQ29+ES29+EU29+EW29+EY29+FA29+FC29+FE29+FG29+FI29+FK29+FM29+FO29+FQ29+FS29+FU29+FW29+FY29+GA29+GC29+GE29+GG29+GI29</f>
        <v>2</v>
      </c>
      <c r="GK29" s="1">
        <f t="shared" si="5"/>
        <v>0.02</v>
      </c>
      <c r="GL29" s="1">
        <f>DB29+DD29+DF29+DH29+DJ29+DL29+DN29+DP29+DR29+DT29+DV29+DX29+DZ29+EB29+ED29+EF29+EH29+EJ29+EL29+EN29+EP29+ER29+ET29+EV29+EX29+EZ29+FB29+FD29+FF29+FH29+FJ29+FL29+FN29+FP29+FR29+FT29+FV29+FX29+FZ29+GB29+GD29+GF29+GH29+GK29</f>
        <v>0.02</v>
      </c>
    </row>
    <row r="30" spans="2:194" ht="12.75">
      <c r="B30" s="1" t="s">
        <v>32</v>
      </c>
      <c r="C30" s="1">
        <v>3</v>
      </c>
      <c r="D30" s="1">
        <v>0.03</v>
      </c>
      <c r="AA30" s="1">
        <v>1</v>
      </c>
      <c r="AB30" s="1">
        <v>0.01</v>
      </c>
      <c r="AC30" s="1">
        <v>2</v>
      </c>
      <c r="AD30" s="1">
        <v>0.03</v>
      </c>
      <c r="BO30" s="1">
        <v>1</v>
      </c>
      <c r="BP30" s="1">
        <v>0.01</v>
      </c>
      <c r="BS30" s="1">
        <v>1</v>
      </c>
      <c r="BT30" s="1">
        <v>0.01</v>
      </c>
      <c r="BU30" s="1">
        <v>1</v>
      </c>
      <c r="BV30" s="1">
        <v>0.01</v>
      </c>
      <c r="BW30" s="1">
        <v>3</v>
      </c>
      <c r="BX30" s="1">
        <v>0.02</v>
      </c>
      <c r="CE30" s="1">
        <v>1</v>
      </c>
      <c r="CF30" s="1">
        <v>0.03</v>
      </c>
      <c r="EC30" s="1">
        <v>1</v>
      </c>
      <c r="ED30" s="1">
        <v>0.01</v>
      </c>
      <c r="EK30" s="1">
        <v>7</v>
      </c>
      <c r="EL30" s="1">
        <v>0.05</v>
      </c>
      <c r="EM30" s="1">
        <v>25</v>
      </c>
      <c r="EN30" s="1">
        <v>0.06</v>
      </c>
      <c r="EO30" s="1">
        <v>52</v>
      </c>
      <c r="EP30" s="1">
        <v>0.17</v>
      </c>
      <c r="ES30" s="1">
        <v>2</v>
      </c>
      <c r="ET30" s="1">
        <v>0.01</v>
      </c>
      <c r="EU30" s="1">
        <v>4</v>
      </c>
      <c r="EV30" s="1">
        <v>0.02</v>
      </c>
      <c r="FM30" s="1">
        <v>1</v>
      </c>
      <c r="FN30" s="1">
        <v>0.01</v>
      </c>
      <c r="FY30" s="1">
        <v>2</v>
      </c>
      <c r="FZ30" s="1">
        <v>0.01</v>
      </c>
      <c r="GI30" s="1">
        <f t="shared" si="4"/>
        <v>13</v>
      </c>
      <c r="GJ30" s="1">
        <f>DA30+DC30+DE30+DG30+DI30+DK30+DM30+DO30+DQ30+DS30+DU30+DW30+DY30+EA30+EC30+EE30+EG30+EI30+EK30+EM30+EO30+EQ30+ES30+EU30+EW30+EY30+FA30+FC30+FE30+FG30+FI30+FK30+FM30+FO30+FQ30+FS30+FU30+FW30+FY30+GA30+GC30+GE30+GG30+GI30</f>
        <v>107</v>
      </c>
      <c r="GK30" s="1">
        <f t="shared" si="5"/>
        <v>0.15</v>
      </c>
      <c r="GL30" s="1">
        <f>DB30+DD30+DF30+DH30+DJ30+DL30+DN30+DP30+DR30+DT30+DV30+DX30+DZ30+EB30+ED30+EF30+EH30+EJ30+EL30+EN30+EP30+ER30+ET30+EV30+EX30+EZ30+FB30+FD30+FF30+FH30+FJ30+FL30+FN30+FP30+FR30+FT30+FV30+FX30+FZ30+GB30+GD30+GF30+GH30+GK30</f>
        <v>0.4900000000000001</v>
      </c>
    </row>
    <row r="31" spans="2:194" ht="12.75">
      <c r="B31" s="1" t="s">
        <v>33</v>
      </c>
      <c r="BS31" s="1">
        <v>2</v>
      </c>
      <c r="BT31" s="1">
        <v>0.01</v>
      </c>
      <c r="BU31" s="1">
        <v>1</v>
      </c>
      <c r="BV31" s="1">
        <v>0.01</v>
      </c>
      <c r="EI31" s="1">
        <v>1</v>
      </c>
      <c r="EJ31" s="1">
        <v>0.01</v>
      </c>
      <c r="EK31" s="1">
        <v>3</v>
      </c>
      <c r="EL31" s="1">
        <v>0.02</v>
      </c>
      <c r="EQ31" s="1">
        <v>1</v>
      </c>
      <c r="ER31" s="1">
        <v>0.01</v>
      </c>
      <c r="GI31" s="1">
        <f t="shared" si="4"/>
        <v>3</v>
      </c>
      <c r="GJ31" s="1">
        <f>DA31+DC31+DE31+DG31+DI31+DK31+DM31+DO31+DQ31+DS31+DU31+DW31+DY31+EA31+EC31+EE31+EG31+EI31+EK31+EM31+EO31+EQ31+ES31+EU31+EW31+EY31+FA31+FC31+FE31+FG31+FI31+FK31+FM31+FO31+FQ31+FS31+FU31+FW31+FY31+GA31+GC31+GE31+GG31+GI31</f>
        <v>8</v>
      </c>
      <c r="GK31" s="1">
        <f t="shared" si="5"/>
        <v>0.02</v>
      </c>
      <c r="GL31" s="1">
        <f>DB31+DD31+DF31+DH31+DJ31+DL31+DN31+DP31+DR31+DT31+DV31+DX31+DZ31+EB31+ED31+EF31+EH31+EJ31+EL31+EN31+EP31+ER31+ET31+EV31+EX31+EZ31+FB31+FD31+FF31+FH31+FJ31+FL31+FN31+FP31+FR31+FT31+FV31+FX31+FZ31+GB31+GD31+GF31+GH31+GK31</f>
        <v>0.06</v>
      </c>
    </row>
    <row r="32" spans="2:194" ht="12.75">
      <c r="B32" s="1" t="s">
        <v>34</v>
      </c>
      <c r="GI32" s="1">
        <f t="shared" si="4"/>
        <v>0</v>
      </c>
      <c r="GJ32" s="1">
        <f>DA32+DC32+DE32+DG32+DI32+DK32+DM32+DO32+DQ32+DS32+DU32+DW32+DY32+EA32+EC32+EE32+EG32+EI32+EK32+EM32+EO32+EQ32+ES32+EU32+EW32+EY32+FA32+FC32+FE32+FG32+FI32+FK32+FM32+FO32+FQ32+FS32+FU32+FW32+FY32+GA32+GC32+GE32+GG32+GI32</f>
        <v>0</v>
      </c>
      <c r="GK32" s="1">
        <f t="shared" si="5"/>
        <v>0</v>
      </c>
      <c r="GL32" s="1">
        <f>DB32+DD32+DF32+DH32+DJ32+DL32+DN32+DP32+DR32+DT32+DV32+DX32+DZ32+EB32+ED32+EF32+EH32+EJ32+EL32+EN32+EP32+ER32+ET32+EV32+EX32+EZ32+FB32+FD32+FF32+FH32+FJ32+FL32+FN32+FP32+FR32+FT32+FV32+FX32+FZ32+GB32+GD32+GF32+GH32+GK32</f>
        <v>0</v>
      </c>
    </row>
    <row r="33" spans="2:194" ht="12.75">
      <c r="B33" s="1" t="s">
        <v>35</v>
      </c>
      <c r="C33" s="1">
        <v>8</v>
      </c>
      <c r="D33" s="1">
        <v>0.02</v>
      </c>
      <c r="M33" s="1">
        <v>1</v>
      </c>
      <c r="N33" s="1">
        <v>0.02</v>
      </c>
      <c r="BS33" s="1">
        <v>36</v>
      </c>
      <c r="BT33" s="1">
        <v>0.13</v>
      </c>
      <c r="BU33" s="1">
        <v>25</v>
      </c>
      <c r="BV33" s="1">
        <v>0.09</v>
      </c>
      <c r="CA33" s="1">
        <v>3</v>
      </c>
      <c r="CB33" s="1">
        <v>0.01</v>
      </c>
      <c r="DQ33" s="1">
        <v>1</v>
      </c>
      <c r="DR33" s="1">
        <v>0.01</v>
      </c>
      <c r="EK33" s="1">
        <v>4</v>
      </c>
      <c r="EL33" s="1">
        <v>0.02</v>
      </c>
      <c r="EM33" s="1">
        <v>21</v>
      </c>
      <c r="EN33" s="1">
        <v>0.07</v>
      </c>
      <c r="EO33" s="1">
        <v>15</v>
      </c>
      <c r="EP33" s="1">
        <v>0.03</v>
      </c>
      <c r="EU33" s="1">
        <v>2</v>
      </c>
      <c r="EV33" s="1">
        <v>0.02</v>
      </c>
      <c r="EW33" s="1">
        <v>1</v>
      </c>
      <c r="EX33" s="1">
        <v>0.01</v>
      </c>
      <c r="EY33" s="1">
        <v>2</v>
      </c>
      <c r="EZ33" s="1">
        <v>0.01</v>
      </c>
      <c r="FG33" s="1">
        <v>1</v>
      </c>
      <c r="FH33" s="1">
        <v>0.01</v>
      </c>
      <c r="FM33" s="1">
        <v>1</v>
      </c>
      <c r="FN33" s="1">
        <v>0.01</v>
      </c>
      <c r="GI33" s="1">
        <f t="shared" si="4"/>
        <v>73</v>
      </c>
      <c r="GJ33" s="1">
        <f>DA33+DC33+DE33+DG33+DI33+DK33+DM33+DO33+DQ33+DS33+DU33+DW33+DY33+EA33+EC33+EE33+EG33+EI33+EK33+EM33+EO33+EQ33+ES33+EU33+EW33+EY33+FA33+FC33+FE33+FG33+FI33+FK33+FM33+FO33+FQ33+FS33+FU33+FW33+FY33+GA33+GC33+GE33+GG33+GI33</f>
        <v>121</v>
      </c>
      <c r="GK33" s="1">
        <f t="shared" si="5"/>
        <v>0.27</v>
      </c>
      <c r="GL33" s="1">
        <f>DB33+DD33+DF33+DH33+DJ33+DL33+DN33+DP33+DR33+DT33+DV33+DX33+DZ33+EB33+ED33+EF33+EH33+EJ33+EL33+EN33+EP33+ER33+ET33+EV33+EX33+EZ33+FB33+FD33+FF33+FH33+FJ33+FL33+FN33+FP33+FR33+FT33+FV33+FX33+FZ33+GB33+GD33+GF33+GH33+GK33</f>
        <v>0.4600000000000001</v>
      </c>
    </row>
    <row r="34" spans="2:194" ht="12.75">
      <c r="B34" s="1" t="s">
        <v>36</v>
      </c>
      <c r="GI34" s="1">
        <f t="shared" si="4"/>
        <v>0</v>
      </c>
      <c r="GJ34" s="1">
        <f>DA34+DC34+DE34+DG34+DI34+DK34+DM34+DO34+DQ34+DS34+DU34+DW34+DY34+EA34+EC34+EE34+EG34+EI34+EK34+EM34+EO34+EQ34+ES34+EU34+EW34+EY34+FA34+FC34+FE34+FG34+FI34+FK34+FM34+FO34+FQ34+FS34+FU34+FW34+FY34+GA34+GC34+GE34+GG34+GI34</f>
        <v>0</v>
      </c>
      <c r="GK34" s="1">
        <v>0</v>
      </c>
      <c r="GL34" s="1">
        <v>0</v>
      </c>
    </row>
    <row r="35" spans="2:194" ht="12.75">
      <c r="B35" s="1" t="s">
        <v>37</v>
      </c>
      <c r="GI35" s="1">
        <f t="shared" si="4"/>
        <v>0</v>
      </c>
      <c r="GJ35" s="1">
        <f>DA35+DC35+DE35+DG35+DI35+DK35+DM35+DO35+DQ35+DS35+DU35+DW35+DY35+EA35+EC35+EE35+EG35+EI35+EK35+EM35+EO35+EQ35+ES35+EU35+EW35+EY35+FA35+FC35+FE35+FG35+FI35+FK35+FM35+FO35+FQ35+FS35+FU35+FW35+FY35+GA35+GC35+GE35+GG35+GI35</f>
        <v>0</v>
      </c>
      <c r="GK35" s="1">
        <v>0</v>
      </c>
      <c r="GL35" s="1">
        <v>0</v>
      </c>
    </row>
    <row r="36" spans="1:194" ht="12.75">
      <c r="A36" s="1" t="s">
        <v>6</v>
      </c>
      <c r="B36" s="1" t="s">
        <v>25</v>
      </c>
      <c r="GI36" s="1">
        <f t="shared" si="4"/>
        <v>0</v>
      </c>
      <c r="GJ36" s="1">
        <f>DA36+DC36+DE36+DG36+DI36+DK36+DM36+DO36+DQ36+DS36+DU36+DW36+DY36+EA36+EC36+EE36+EG36+EI36+EK36+EM36+EO36+EQ36+ES36+EU36+EW36+EY36+FA36+FC36+FE36+FG36+FI36+FK36+FM36+FO36+FQ36+FS36+FU36+FW36+FY36+GA36+GC36+GE36+GG36+GI36</f>
        <v>0</v>
      </c>
      <c r="GK36" s="1">
        <f aca="true" t="shared" si="6" ref="GK36:GK52">D36+F36+H36+J36+L36+N36+P36+R36+T36+V36+X36+Z36+AB36+AD36+AF36+AH36+AJ36+AL36+AN36+AP36+AR36+AT36+AV36+AX36+AZ36+BB36+BD36+BF36+BH36+BJ36+BL36+BN36+BP36+BR36+BT36+BV36+BX36+BZ36+CB36+CD36+CF36+CH36+CJ36+CL36+CN36+CP36+CR36+CT36+CV36+CX36+CZ36</f>
        <v>0</v>
      </c>
      <c r="GL36" s="1">
        <f>DB36+DD36+DF36+DH36+DJ36+DL36+DN36+DP36+DR36+DT36+DV36+DX36+DZ36+EB36+ED36+EF36+EH36+EJ36+EL36+EN36+EP36+ER36+ET36+EV36+EX36+EZ36+FB36+FD36+FF36+FH36+FJ36+FL36+FN36+FP36+FR36+FT36+FV36+FX36+FZ36+GB36+GD36+GF36+GH36+GK36</f>
        <v>0</v>
      </c>
    </row>
    <row r="37" spans="2:194" ht="12.75">
      <c r="B37" s="1" t="s">
        <v>26</v>
      </c>
      <c r="BS37" s="1">
        <v>1</v>
      </c>
      <c r="BT37" s="1">
        <v>0.04</v>
      </c>
      <c r="BU37" s="1">
        <v>1</v>
      </c>
      <c r="BV37" s="1">
        <v>0.09</v>
      </c>
      <c r="GI37" s="1">
        <f t="shared" si="4"/>
        <v>2</v>
      </c>
      <c r="GJ37" s="1">
        <f>DA37+DC37+DE37+DG37+DI37+DK37+DM37+DO37+DQ37+DS37+DU37+DW37+DY37+EA37+EC37+EE37+EG37+EI37+EK37+EM37+EO37+EQ37+ES37+EU37+EW37+EY37+FA37+FC37+FE37+FG37+FI37+FK37+FM37+FO37+FQ37+FS37+FU37+FW37+FY37+GA37+GC37+GE37+GG37+GI37</f>
        <v>2</v>
      </c>
      <c r="GK37" s="1">
        <f t="shared" si="6"/>
        <v>0.13</v>
      </c>
      <c r="GL37" s="1">
        <f>DB37+DD37+DF37+DH37+DJ37+DL37+DN37+DP37+DR37+DT37+DV37+DX37+DZ37+EB37+ED37+EF37+EH37+EJ37+EL37+EN37+EP37+ER37+ET37+EV37+EX37+EZ37+FB37+FD37+FF37+FH37+FJ37+FL37+FN37+FP37+FR37+FT37+FV37+FX37+FZ37+GB37+GD37+GF37+GH37+GK37</f>
        <v>0.13</v>
      </c>
    </row>
    <row r="38" spans="2:194" ht="12.75">
      <c r="B38" s="1" t="s">
        <v>38</v>
      </c>
      <c r="C38" s="1">
        <v>1</v>
      </c>
      <c r="D38" s="1">
        <v>0.02</v>
      </c>
      <c r="AM38" s="1">
        <v>1</v>
      </c>
      <c r="AN38" s="1">
        <v>0.01</v>
      </c>
      <c r="BS38" s="1">
        <v>2</v>
      </c>
      <c r="BT38" s="1">
        <v>0.04</v>
      </c>
      <c r="EM38" s="1">
        <v>23</v>
      </c>
      <c r="EN38" s="1">
        <v>0.17</v>
      </c>
      <c r="FM38" s="1">
        <v>1</v>
      </c>
      <c r="FN38" s="1">
        <v>0.02</v>
      </c>
      <c r="GI38" s="1">
        <f t="shared" si="4"/>
        <v>4</v>
      </c>
      <c r="GJ38" s="1">
        <f>DA38+DC38+DE38+DG38+DI38+DK38+DM38+DO38+DQ38+DS38+DU38+DW38+DY38+EA38+EC38+EE38+EG38+EI38+EK38+EM38+EO38+EQ38+ES38+EU38+EW38+EY38+FA38+FC38+FE38+FG38+FI38+FK38+FM38+FO38+FQ38+FS38+FU38+FW38+FY38+GA38+GC38+GE38+GG38+GI38</f>
        <v>28</v>
      </c>
      <c r="GK38" s="1">
        <f t="shared" si="6"/>
        <v>0.07</v>
      </c>
      <c r="GL38" s="1">
        <f>DB38+DD38+DF38+DH38+DJ38+DL38+DN38+DP38+DR38+DT38+DV38+DX38+DZ38+EB38+ED38+EF38+EH38+EJ38+EL38+EN38+EP38+ER38+ET38+EV38+EX38+EZ38+FB38+FD38+FF38+FH38+FJ38+FL38+FN38+FP38+FR38+FT38+FV38+FX38+FZ38+GB38+GD38+GF38+GH38+GK38</f>
        <v>0.26</v>
      </c>
    </row>
    <row r="39" spans="2:194" ht="12.75">
      <c r="B39" s="1" t="s">
        <v>39</v>
      </c>
      <c r="C39" s="1">
        <v>1</v>
      </c>
      <c r="D39" s="1">
        <v>0.02</v>
      </c>
      <c r="E39" s="1">
        <v>1</v>
      </c>
      <c r="F39" s="1">
        <v>0.09</v>
      </c>
      <c r="AC39" s="1">
        <v>2</v>
      </c>
      <c r="AD39" s="1">
        <v>0.02</v>
      </c>
      <c r="AM39" s="1">
        <v>1</v>
      </c>
      <c r="AN39" s="1">
        <v>0.01</v>
      </c>
      <c r="BS39" s="1">
        <v>1</v>
      </c>
      <c r="BT39" s="1">
        <v>0.01</v>
      </c>
      <c r="EO39" s="1">
        <v>14</v>
      </c>
      <c r="EP39" s="1">
        <v>0.08</v>
      </c>
      <c r="EQ39" s="1">
        <v>4</v>
      </c>
      <c r="ER39" s="1">
        <v>0.04</v>
      </c>
      <c r="EY39" s="1">
        <v>2</v>
      </c>
      <c r="EZ39" s="1">
        <v>0.06</v>
      </c>
      <c r="GI39" s="1">
        <f t="shared" si="4"/>
        <v>6</v>
      </c>
      <c r="GJ39" s="1">
        <f>DA39+DC39+DE39+DG39+DI39+DK39+DM39+DO39+DQ39+DS39+DU39+DW39+DY39+EA39+EC39+EE39+EG39+EI39+EK39+EM39+EO39+EQ39+ES39+EU39+EW39+EY39+FA39+FC39+FE39+FG39+FI39+FK39+FM39+FO39+FQ39+FS39+FU39+FW39+FY39+GA39+GC39+GE39+GG39+GI39</f>
        <v>26</v>
      </c>
      <c r="GK39" s="1">
        <f t="shared" si="6"/>
        <v>0.15000000000000002</v>
      </c>
      <c r="GL39" s="1">
        <f>DB39+DD39+DF39+DH39+DJ39+DL39+DN39+DP39+DR39+DT39+DV39+DX39+DZ39+EB39+ED39+EF39+EH39+EJ39+EL39+EN39+EP39+ER39+ET39+EV39+EX39+EZ39+FB39+FD39+FF39+FH39+FJ39+FL39+FN39+FP39+FR39+FT39+FV39+FX39+FZ39+GB39+GD39+GF39+GH39+GK39</f>
        <v>0.33</v>
      </c>
    </row>
    <row r="40" spans="2:194" ht="12.75">
      <c r="B40" s="1" t="s">
        <v>40</v>
      </c>
      <c r="GI40" s="1">
        <f t="shared" si="4"/>
        <v>0</v>
      </c>
      <c r="GJ40" s="1">
        <f>DA40+DC40+DE40+DG40+DI40+DK40+DM40+DO40+DQ40+DS40+DU40+DW40+DY40+EA40+EC40+EE40+EG40+EI40+EK40+EM40+EO40+EQ40+ES40+EU40+EW40+EY40+FA40+FC40+FE40+FG40+FI40+FK40+FM40+FO40+FQ40+FS40+FU40+FW40+FY40+GA40+GC40+GE40+GG40+GI40</f>
        <v>0</v>
      </c>
      <c r="GK40" s="1">
        <f t="shared" si="6"/>
        <v>0</v>
      </c>
      <c r="GL40" s="1">
        <f>DB40+DD40+DF40+DH40+DJ40+DL40+DN40+DP40+DR40+DT40+DV40+DX40+DZ40+EB40+ED40+EF40+EH40+EJ40+EL40+EN40+EP40+ER40+ET40+EV40+EX40+EZ40+FB40+FD40+FF40+FH40+FJ40+FL40+FN40+FP40+FR40+FT40+FV40+FX40+FZ40+GB40+GD40+GF40+GH40+GK40</f>
        <v>0</v>
      </c>
    </row>
    <row r="41" spans="2:194" ht="12.75">
      <c r="B41" s="1" t="s">
        <v>41</v>
      </c>
      <c r="FG41" s="1">
        <v>1</v>
      </c>
      <c r="FH41" s="1">
        <v>0.02</v>
      </c>
      <c r="GI41" s="1">
        <f t="shared" si="4"/>
        <v>0</v>
      </c>
      <c r="GJ41" s="1">
        <f>DA41+DC41+DE41+DG41+DI41+DK41+DM41+DO41+DQ41+DS41+DU41+DW41+DY41+EA41+EC41+EE41+EG41+EI41+EK41+EM41+EO41+EQ41+ES41+EU41+EW41+EY41+FA41+FC41+FE41+FG41+FI41+FK41+FM41+FO41+FQ41+FS41+FU41+FW41+FY41+GA41+GC41+GE41+GG41+GI41</f>
        <v>1</v>
      </c>
      <c r="GK41" s="1">
        <f t="shared" si="6"/>
        <v>0</v>
      </c>
      <c r="GL41" s="1">
        <f>DB41+DD41+DF41+DH41+DJ41+DL41+DN41+DP41+DR41+DT41+DV41+DX41+DZ41+EB41+ED41+EF41+EH41+EJ41+EL41+EN41+EP41+ER41+ET41+EV41+EX41+EZ41+FB41+FD41+FF41+FH41+FJ41+FL41+FN41+FP41+FR41+FT41+FV41+FX41+FZ41+GB41+GD41+GF41+GH41+GK41</f>
        <v>0.02</v>
      </c>
    </row>
    <row r="42" spans="2:194" ht="12.75">
      <c r="B42" s="1" t="s">
        <v>42</v>
      </c>
      <c r="GI42" s="1">
        <f t="shared" si="4"/>
        <v>0</v>
      </c>
      <c r="GJ42" s="1">
        <f>DA42+DC42+DE42+DG42+DI42+DK42+DM42+DO42+DQ42+DS42+DU42+DW42+DY42+EA42+EC42+EE42+EG42+EI42+EK42+EM42+EO42+EQ42+ES42+EU42+EW42+EY42+FA42+FC42+FE42+FG42+FI42+FK42+FM42+FO42+FQ42+FS42+FU42+FW42+FY42+GA42+GC42+GE42+GG42+GI42</f>
        <v>0</v>
      </c>
      <c r="GK42" s="1">
        <f t="shared" si="6"/>
        <v>0</v>
      </c>
      <c r="GL42" s="1">
        <f>DB42+DD42+DF42+DH42+DJ42+DL42+DN42+DP42+DR42+DT42+DV42+DX42+DZ42+EB42+ED42+EF42+EH42+EJ42+EL42+EN42+EP42+ER42+ET42+EV42+EX42+EZ42+FB42+FD42+FF42+FH42+FJ42+FL42+FN42+FP42+FR42+FT42+FV42+FX42+FZ42+GB42+GD42+GF42+GH42+GK42</f>
        <v>0</v>
      </c>
    </row>
    <row r="43" spans="2:194" ht="12.75">
      <c r="B43" s="1" t="s">
        <v>43</v>
      </c>
      <c r="GI43" s="1">
        <f t="shared" si="4"/>
        <v>0</v>
      </c>
      <c r="GJ43" s="1">
        <f>DA43+DC43+DE43+DG43+DI43+DK43+DM43+DO43+DQ43+DS43+DU43+DW43+DY43+EA43+EC43+EE43+EG43+EI43+EK43+EM43+EO43+EQ43+ES43+EU43+EW43+EY43+FA43+FC43+FE43+FG43+FI43+FK43+FM43+FO43+FQ43+FS43+FU43+FW43+FY43+GA43+GC43+GE43+GG43+GI43</f>
        <v>0</v>
      </c>
      <c r="GK43" s="1">
        <f t="shared" si="6"/>
        <v>0</v>
      </c>
      <c r="GL43" s="1">
        <f>DB43+DD43+DF43+DH43+DJ43+DL43+DN43+DP43+DR43+DT43+DV43+DX43+DZ43+EB43+ED43+EF43+EH43+EJ43+EL43+EN43+EP43+ER43+ET43+EV43+EX43+EZ43+FB43+FD43+FF43+FH43+FJ43+FL43+FN43+FP43+FR43+FT43+FV43+FX43+FZ43+GB43+GD43+GF43+GH43+GK43</f>
        <v>0</v>
      </c>
    </row>
    <row r="44" spans="2:194" ht="12.75">
      <c r="B44" s="1" t="s">
        <v>27</v>
      </c>
      <c r="C44" s="1">
        <v>3</v>
      </c>
      <c r="D44" s="1">
        <v>0.03</v>
      </c>
      <c r="M44" s="1">
        <v>1</v>
      </c>
      <c r="N44" s="1">
        <v>0.01</v>
      </c>
      <c r="BO44" s="1">
        <v>2</v>
      </c>
      <c r="BP44" s="1">
        <v>0.03</v>
      </c>
      <c r="BS44" s="1">
        <v>5</v>
      </c>
      <c r="BT44" s="1">
        <v>0.07</v>
      </c>
      <c r="BU44" s="1">
        <v>32</v>
      </c>
      <c r="BV44" s="1">
        <v>0.2</v>
      </c>
      <c r="BW44" s="1">
        <v>4</v>
      </c>
      <c r="BX44" s="1">
        <v>0.02</v>
      </c>
      <c r="CE44" s="1">
        <v>2</v>
      </c>
      <c r="CF44" s="1">
        <v>0.05</v>
      </c>
      <c r="CI44" s="1">
        <v>3</v>
      </c>
      <c r="CJ44" s="1">
        <v>0.01</v>
      </c>
      <c r="CK44" s="1">
        <v>1</v>
      </c>
      <c r="CL44" s="1">
        <v>0.01</v>
      </c>
      <c r="DO44" s="1">
        <v>1</v>
      </c>
      <c r="DP44" s="1">
        <v>0.01</v>
      </c>
      <c r="EM44" s="1">
        <v>4</v>
      </c>
      <c r="EN44" s="1">
        <v>0.02</v>
      </c>
      <c r="EO44" s="1">
        <v>13</v>
      </c>
      <c r="EP44" s="1">
        <v>0.1</v>
      </c>
      <c r="FM44" s="1">
        <v>1</v>
      </c>
      <c r="FN44" s="1">
        <v>0.01</v>
      </c>
      <c r="GI44" s="1">
        <f t="shared" si="4"/>
        <v>53</v>
      </c>
      <c r="GJ44" s="1">
        <f>DA44+DC44+DE44+DG44+DI44+DK44+DM44+DO44+DQ44+DS44+DU44+DW44+DY44+EA44+EC44+EE44+EG44+EI44+EK44+EM44+EO44+EQ44+ES44+EU44+EW44+EY44+FA44+FC44+FE44+FG44+FI44+FK44+FM44+FO44+FQ44+FS44+FU44+FW44+FY44+GA44+GC44+GE44+GG44+GI44</f>
        <v>72</v>
      </c>
      <c r="GK44" s="1">
        <f t="shared" si="6"/>
        <v>0.43000000000000005</v>
      </c>
      <c r="GL44" s="1">
        <f>DB44+DD44+DF44+DH44+DJ44+DL44+DN44+DP44+DR44+DT44+DV44+DX44+DZ44+EB44+ED44+EF44+EH44+EJ44+EL44+EN44+EP44+ER44+ET44+EV44+EX44+EZ44+FB44+FD44+FF44+FH44+FJ44+FL44+FN44+FP44+FR44+FT44+FV44+FX44+FZ44+GB44+GD44+GF44+GH44+GK44</f>
        <v>0.5700000000000001</v>
      </c>
    </row>
    <row r="45" spans="1:194" ht="12.75">
      <c r="A45" s="1" t="s">
        <v>8</v>
      </c>
      <c r="B45" s="1" t="s">
        <v>25</v>
      </c>
      <c r="C45" s="1">
        <v>13</v>
      </c>
      <c r="D45" s="1">
        <v>0.29</v>
      </c>
      <c r="I45" s="1">
        <v>1</v>
      </c>
      <c r="J45" s="1">
        <v>0.08</v>
      </c>
      <c r="M45" s="1">
        <v>2</v>
      </c>
      <c r="N45" s="1">
        <v>0.05</v>
      </c>
      <c r="Q45" s="1">
        <v>1</v>
      </c>
      <c r="R45" s="1">
        <v>0.01</v>
      </c>
      <c r="W45" s="1">
        <v>1</v>
      </c>
      <c r="X45" s="1">
        <v>0.04</v>
      </c>
      <c r="AC45" s="1">
        <v>1</v>
      </c>
      <c r="AD45" s="1">
        <v>0.14</v>
      </c>
      <c r="AU45" s="1">
        <v>1</v>
      </c>
      <c r="AV45" s="1">
        <v>0.06</v>
      </c>
      <c r="BA45" s="1">
        <v>1</v>
      </c>
      <c r="BB45" s="1">
        <v>0.02</v>
      </c>
      <c r="BO45" s="1">
        <v>1</v>
      </c>
      <c r="BP45" s="1">
        <v>0.02</v>
      </c>
      <c r="BS45" s="1">
        <v>5</v>
      </c>
      <c r="BT45" s="1">
        <v>0.16</v>
      </c>
      <c r="BU45" s="1">
        <v>32</v>
      </c>
      <c r="BV45" s="1">
        <v>1.51</v>
      </c>
      <c r="BW45" s="1">
        <v>6</v>
      </c>
      <c r="BX45" s="1">
        <v>0.18</v>
      </c>
      <c r="BY45" s="1">
        <v>1</v>
      </c>
      <c r="BZ45" s="1">
        <v>0.01</v>
      </c>
      <c r="CA45" s="1">
        <v>2</v>
      </c>
      <c r="CB45" s="1">
        <v>0.09</v>
      </c>
      <c r="CK45" s="1">
        <v>1</v>
      </c>
      <c r="CL45" s="1">
        <v>0.02</v>
      </c>
      <c r="CY45" s="1">
        <v>1</v>
      </c>
      <c r="CZ45" s="1">
        <v>0.02</v>
      </c>
      <c r="DO45" s="1">
        <v>2</v>
      </c>
      <c r="DP45" s="1">
        <v>0.13</v>
      </c>
      <c r="EA45" s="1">
        <v>1</v>
      </c>
      <c r="EB45" s="1">
        <v>0.07</v>
      </c>
      <c r="EI45" s="1">
        <v>1</v>
      </c>
      <c r="EJ45" s="1">
        <v>0.03</v>
      </c>
      <c r="EK45" s="1">
        <v>2</v>
      </c>
      <c r="EL45" s="1">
        <v>0.27</v>
      </c>
      <c r="EM45" s="1">
        <v>10</v>
      </c>
      <c r="EN45" s="1">
        <v>0.31</v>
      </c>
      <c r="EO45" s="1">
        <v>36</v>
      </c>
      <c r="EP45" s="1">
        <v>0.23</v>
      </c>
      <c r="EQ45" s="1">
        <v>1</v>
      </c>
      <c r="ER45" s="1">
        <v>0.09</v>
      </c>
      <c r="FE45" s="1">
        <v>1</v>
      </c>
      <c r="FF45" s="1">
        <v>0.02</v>
      </c>
      <c r="FK45" s="1">
        <v>2</v>
      </c>
      <c r="FL45" s="1">
        <v>0.03</v>
      </c>
      <c r="GC45" s="1">
        <v>1</v>
      </c>
      <c r="GD45" s="1">
        <v>0.02</v>
      </c>
      <c r="GI45" s="1">
        <f t="shared" si="4"/>
        <v>70</v>
      </c>
      <c r="GJ45" s="1">
        <f>DA45+DC45+DE45+DG45+DI45+DK45+DM45+DO45+DQ45+DS45+DU45+DW45+DY45+EA45+EC45+EE45+EG45+EI45+EK45+EM45+EO45+EQ45+ES45+EU45+EW45+EY45+FA45+FC45+FE45+FG45+FI45+FK45+FM45+FO45+FQ45+FS45+FU45+FW45+FY45+GA45+GC45+GE45+GG45+GI45</f>
        <v>127</v>
      </c>
      <c r="GK45" s="1">
        <f t="shared" si="6"/>
        <v>2.6999999999999997</v>
      </c>
      <c r="GL45" s="1">
        <f>DB45+DD45+DF45+DH45+DJ45+DL45+DN45+DP45+DR45+DT45+DV45+DX45+DZ45+EB45+ED45+EF45+EH45+EJ45+EL45+EN45+EP45+ER45+ET45+EV45+EX45+EZ45+FB45+FD45+FF45+FH45+FJ45+FL45+FN45+FP45+FR45+FT45+FV45+FX45+FZ45+GB45+GD45+GF45+GH45+GK45</f>
        <v>3.9</v>
      </c>
    </row>
    <row r="46" spans="2:194" ht="12.75">
      <c r="B46" s="1" t="s">
        <v>26</v>
      </c>
      <c r="C46" s="1">
        <v>34</v>
      </c>
      <c r="D46" s="1">
        <v>0.68</v>
      </c>
      <c r="I46" s="1">
        <v>1</v>
      </c>
      <c r="J46" s="1">
        <v>0.04</v>
      </c>
      <c r="M46" s="1">
        <v>4</v>
      </c>
      <c r="N46" s="1">
        <v>0.23</v>
      </c>
      <c r="Q46" s="1">
        <v>2</v>
      </c>
      <c r="R46" s="1">
        <v>0.14</v>
      </c>
      <c r="Y46" s="1">
        <v>1</v>
      </c>
      <c r="Z46" s="1">
        <v>0.05</v>
      </c>
      <c r="AC46" s="1">
        <v>2</v>
      </c>
      <c r="AD46" s="1">
        <v>0.06</v>
      </c>
      <c r="AS46" s="1">
        <v>1</v>
      </c>
      <c r="AT46" s="1">
        <v>0.02</v>
      </c>
      <c r="BS46" s="1">
        <v>14</v>
      </c>
      <c r="BT46" s="1">
        <v>0.36</v>
      </c>
      <c r="BU46" s="1">
        <v>76</v>
      </c>
      <c r="BV46" s="1">
        <v>2.83</v>
      </c>
      <c r="BY46" s="1">
        <v>1</v>
      </c>
      <c r="BZ46" s="1">
        <v>0.01</v>
      </c>
      <c r="CA46" s="1">
        <v>7</v>
      </c>
      <c r="CB46" s="1">
        <v>0.27</v>
      </c>
      <c r="CK46" s="1">
        <v>1</v>
      </c>
      <c r="CL46" s="1">
        <v>0.04</v>
      </c>
      <c r="DQ46" s="1">
        <v>1</v>
      </c>
      <c r="DR46" s="1">
        <v>0.07</v>
      </c>
      <c r="DS46" s="1">
        <v>1</v>
      </c>
      <c r="DT46" s="1">
        <v>0.11</v>
      </c>
      <c r="EA46" s="1">
        <v>1</v>
      </c>
      <c r="EB46" s="1">
        <v>0.08</v>
      </c>
      <c r="EK46" s="1">
        <v>5</v>
      </c>
      <c r="EL46" s="1">
        <v>0.25</v>
      </c>
      <c r="EM46" s="1">
        <v>32</v>
      </c>
      <c r="EN46" s="1">
        <v>1.48</v>
      </c>
      <c r="EO46" s="1">
        <v>24</v>
      </c>
      <c r="EP46" s="1">
        <v>0.95</v>
      </c>
      <c r="EU46" s="1">
        <v>2</v>
      </c>
      <c r="EV46" s="1">
        <v>0.13</v>
      </c>
      <c r="EY46" s="1">
        <v>1</v>
      </c>
      <c r="EZ46" s="1">
        <v>0.09</v>
      </c>
      <c r="FK46" s="1">
        <v>2</v>
      </c>
      <c r="FL46" s="1">
        <v>0.16</v>
      </c>
      <c r="FQ46" s="1">
        <v>1</v>
      </c>
      <c r="FR46" s="1">
        <v>0.09</v>
      </c>
      <c r="FU46" s="1">
        <v>1</v>
      </c>
      <c r="FV46" s="1">
        <v>0.05</v>
      </c>
      <c r="GI46" s="1">
        <f t="shared" si="4"/>
        <v>144</v>
      </c>
      <c r="GJ46" s="1">
        <f>DA46+DC46+DE46+DG46+DI46+DK46+DM46+DO46+DQ46+DS46+DU46+DW46+DY46+EA46+EC46+EE46+EG46+EI46+EK46+EM46+EO46+EQ46+ES46+EU46+EW46+EY46+FA46+FC46+FE46+FG46+FI46+FK46+FM46+FO46+FQ46+FS46+FU46+FW46+FY46+GA46+GC46+GE46+GG46+GI46</f>
        <v>215</v>
      </c>
      <c r="GK46" s="1">
        <f t="shared" si="6"/>
        <v>4.7299999999999995</v>
      </c>
      <c r="GL46" s="1">
        <f>DB46+DD46+DF46+DH46+DJ46+DL46+DN46+DP46+DR46+DT46+DV46+DX46+DZ46+EB46+ED46+EF46+EH46+EJ46+EL46+EN46+EP46+ER46+ET46+EV46+EX46+EZ46+FB46+FD46+FF46+FH46+FJ46+FL46+FN46+FP46+FR46+FT46+FV46+FX46+FZ46+GB46+GD46+GF46+GH46+GK46</f>
        <v>8.19</v>
      </c>
    </row>
    <row r="47" spans="2:194" ht="12.75">
      <c r="B47" s="1" t="s">
        <v>44</v>
      </c>
      <c r="GI47" s="1">
        <f t="shared" si="4"/>
        <v>0</v>
      </c>
      <c r="GJ47" s="1">
        <f>DA47+DC47+DE47+DG47+DI47+DK47+DM47+DO47+DQ47+DS47+DU47+DW47+DY47+EA47+EC47+EE47+EG47+EI47+EK47+EM47+EO47+EQ47+ES47+EU47+EW47+EY47+FA47+FC47+FE47+FG47+FI47+FK47+FM47+FO47+FQ47+FS47+FU47+FW47+FY47+GA47+GC47+GE47+GG47+GI47</f>
        <v>0</v>
      </c>
      <c r="GK47" s="1">
        <f t="shared" si="6"/>
        <v>0</v>
      </c>
      <c r="GL47" s="1">
        <f>DB47+DD47+DF47+DH47+DJ47+DL47+DN47+DP47+DR47+DT47+DV47+DX47+DZ47+EB47+ED47+EF47+EH47+EJ47+EL47+EN47+EP47+ER47+ET47+EV47+EX47+EZ47+FB47+FD47+FF47+FH47+FJ47+FL47+FN47+FP47+FR47+FT47+FV47+FX47+FZ47+GB47+GD47+GF47+GH47+GK47</f>
        <v>0</v>
      </c>
    </row>
    <row r="48" spans="2:194" ht="12.75">
      <c r="B48" s="1" t="s">
        <v>45</v>
      </c>
      <c r="C48" s="1">
        <v>1</v>
      </c>
      <c r="D48" s="1">
        <v>0.06</v>
      </c>
      <c r="BU48" s="1">
        <v>5</v>
      </c>
      <c r="BV48" s="1">
        <v>0.21</v>
      </c>
      <c r="CY48" s="1">
        <v>1</v>
      </c>
      <c r="CZ48" s="1">
        <v>0.03</v>
      </c>
      <c r="EO48" s="1">
        <v>7</v>
      </c>
      <c r="EP48" s="1">
        <v>0.49</v>
      </c>
      <c r="GI48" s="1">
        <f t="shared" si="4"/>
        <v>7</v>
      </c>
      <c r="GJ48" s="1">
        <f>DA48+DC48+DE48+DG48+DI48+DK48+DM48+DO48+DQ48+DS48+DU48+DW48+DY48+EA48+EC48+EE48+EG48+EI48+EK48+EM48+EO48+EQ48+ES48+EU48+EW48+EY48+FA48+FC48+FE48+FG48+FI48+FK48+FM48+FO48+FQ48+FS48+FU48+FW48+FY48+GA48+GC48+GE48+GG48+GI48</f>
        <v>14</v>
      </c>
      <c r="GK48" s="1">
        <f t="shared" si="6"/>
        <v>0.30000000000000004</v>
      </c>
      <c r="GL48" s="1">
        <f>DB48+DD48+DF48+DH48+DJ48+DL48+DN48+DP48+DR48+DT48+DV48+DX48+DZ48+EB48+ED48+EF48+EH48+EJ48+EL48+EN48+EP48+ER48+ET48+EV48+EX48+EZ48+FB48+FD48+FF48+FH48+FJ48+FL48+FN48+FP48+FR48+FT48+FV48+FX48+FZ48+GB48+GD48+GF48+GH48+GK48</f>
        <v>0.79</v>
      </c>
    </row>
    <row r="49" spans="2:194" ht="12.75">
      <c r="B49" s="1" t="s">
        <v>46</v>
      </c>
      <c r="GI49" s="1">
        <f t="shared" si="4"/>
        <v>0</v>
      </c>
      <c r="GJ49" s="1">
        <f>DA49+DC49+DE49+DG49+DI49+DK49+DM49+DO49+DQ49+DS49+DU49+DW49+DY49+EA49+EC49+EE49+EG49+EI49+EK49+EM49+EO49+EQ49+ES49+EU49+EW49+EY49+FA49+FC49+FE49+FG49+FI49+FK49+FM49+FO49+FQ49+FS49+FU49+FW49+FY49+GA49+GC49+GE49+GG49+GI49</f>
        <v>0</v>
      </c>
      <c r="GK49" s="1">
        <f t="shared" si="6"/>
        <v>0</v>
      </c>
      <c r="GL49" s="1">
        <f>DB49+DD49+DF49+DH49+DJ49+DL49+DN49+DP49+DR49+DT49+DV49+DX49+DZ49+EB49+ED49+EF49+EH49+EJ49+EL49+EN49+EP49+ER49+ET49+EV49+EX49+EZ49+FB49+FD49+FF49+FH49+FJ49+FL49+FN49+FP49+FR49+FT49+FV49+FX49+FZ49+GB49+GD49+GF49+GH49+GK49</f>
        <v>0</v>
      </c>
    </row>
    <row r="50" spans="2:194" ht="12.75">
      <c r="B50" s="1" t="s">
        <v>47</v>
      </c>
      <c r="GI50" s="1">
        <f t="shared" si="4"/>
        <v>0</v>
      </c>
      <c r="GJ50" s="1">
        <f>DA50+DC50+DE50+DG50+DI50+DK50+DM50+DO50+DQ50+DS50+DU50+DW50+DY50+EA50+EC50+EE50+EG50+EI50+EK50+EM50+EO50+EQ50+ES50+EU50+EW50+EY50+FA50+FC50+FE50+FG50+FI50+FK50+FM50+FO50+FQ50+FS50+FU50+FW50+FY50+GA50+GC50+GE50+GG50+GI50</f>
        <v>0</v>
      </c>
      <c r="GK50" s="1">
        <f t="shared" si="6"/>
        <v>0</v>
      </c>
      <c r="GL50" s="1">
        <f>DB50+DD50+DF50+DH50+DJ50+DL50+DN50+DP50+DR50+DT50+DV50+DX50+DZ50+EB50+ED50+EF50+EH50+EJ50+EL50+EN50+EP50+ER50+ET50+EV50+EX50+EZ50+FB50+FD50+FF50+FH50+FJ50+FL50+FN50+FP50+FR50+FT50+FV50+FX50+FZ50+GB50+GD50+GF50+GH50+GK50</f>
        <v>0</v>
      </c>
    </row>
    <row r="51" spans="2:194" ht="12.75">
      <c r="B51" s="1" t="s">
        <v>48</v>
      </c>
      <c r="GI51" s="1">
        <f t="shared" si="4"/>
        <v>0</v>
      </c>
      <c r="GJ51" s="1">
        <f>DA51+DC51+DE51+DG51+DI51+DK51+DM51+DO51+DQ51+DS51+DU51+DW51+DY51+EA51+EC51+EE51+EG51+EI51+EK51+EM51+EO51+EQ51+ES51+EU51+EW51+EY51+FA51+FC51+FE51+FG51+FI51+FK51+FM51+FO51+FQ51+FS51+FU51+FW51+FY51+GA51+GC51+GE51+GG51+GI51</f>
        <v>0</v>
      </c>
      <c r="GK51" s="1">
        <f t="shared" si="6"/>
        <v>0</v>
      </c>
      <c r="GL51" s="1">
        <f>DB51+DD51+DF51+DH51+DJ51+DL51+DN51+DP51+DR51+DT51+DV51+DX51+DZ51+EB51+ED51+EF51+EH51+EJ51+EL51+EN51+EP51+ER51+ET51+EV51+EX51+EZ51+FB51+FD51+FF51+FH51+FJ51+FL51+FN51+FP51+FR51+FT51+FV51+FX51+FZ51+GB51+GD51+GF51+GH51+GK51</f>
        <v>0</v>
      </c>
    </row>
    <row r="52" spans="1:194" ht="12.75">
      <c r="A52" s="2"/>
      <c r="B52" s="1" t="s">
        <v>49</v>
      </c>
      <c r="GI52" s="1">
        <f t="shared" si="4"/>
        <v>0</v>
      </c>
      <c r="GJ52" s="1">
        <f>DA52+DC52+DE52+DG52+DI52+DK52+DM52+DO52+DQ52+DS52+DU52+DW52+DY52+EA52+EC52+EE52+EG52+EI52+EK52+EM52+EO52+EQ52+ES52+EU52+EW52+EY52+FA52+FC52+FE52+FG52+FI52+FK52+FM52+FO52+FQ52+FS52+FU52+FW52+FY52+GA52+GC52+GE52+GG52+GI52</f>
        <v>0</v>
      </c>
      <c r="GK52" s="1">
        <f t="shared" si="6"/>
        <v>0</v>
      </c>
      <c r="GL52" s="1">
        <f>DB52+DD52+DF52+DH52+DJ52+DL52+DN52+DP52+DR52+DT52+DV52+DX52+DZ52+EB52+ED52+EF52+EH52+EJ52+EL52+EN52+EP52+ER52+ET52+EV52+EX52+EZ52+FB52+FD52+FF52+FH52+FJ52+FL52+FN52+FP52+FR52+FT52+FV52+FX52+FZ52+GB52+GD52+GF52+GH52+GK52</f>
        <v>0</v>
      </c>
    </row>
    <row r="53" spans="1:2" ht="12.75">
      <c r="A53"/>
      <c r="B53" s="5"/>
    </row>
    <row r="54" spans="1:196" ht="12.75">
      <c r="A54" s="2" t="s">
        <v>50</v>
      </c>
      <c r="GI54" s="1" t="s">
        <v>13</v>
      </c>
      <c r="GJ54" s="2">
        <f>SUM(GJ27:GJ52)</f>
        <v>723</v>
      </c>
      <c r="GL54" s="2">
        <f>SUM(GL27:GL52)</f>
        <v>15.219999999999999</v>
      </c>
      <c r="GN54" s="3"/>
    </row>
    <row r="55" spans="1:196" ht="12.75">
      <c r="A55" s="1" t="s">
        <v>4</v>
      </c>
      <c r="B55" s="1" t="s">
        <v>51</v>
      </c>
      <c r="GI55" s="1">
        <f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J55" s="1">
        <f>DA55+DC55+DE55+DG55+DI55+DK55+DM55+DO55+DQ55+DS55+DU55+DW55+DY55+EA55+EC55+EE55+EG55+EI55+EK55+EM55+EO55+EQ55+ES55+EU55+EW55+EY55+FA55+FC55+FE55+FG55+FI55+FK55+FM55+FO55+FQ55+FS55+FU55+FW55+FY55+GA55+GC55+GE55+GG55+GI55</f>
        <v>0</v>
      </c>
      <c r="GK55" s="1">
        <v>0</v>
      </c>
      <c r="GL55" s="1">
        <v>0</v>
      </c>
      <c r="GN55" s="3"/>
    </row>
    <row r="56" spans="1:196" ht="12.75">
      <c r="A56" s="2"/>
      <c r="B56" s="1" t="s">
        <v>52</v>
      </c>
      <c r="GK56" s="1">
        <v>0</v>
      </c>
      <c r="GL56" s="1">
        <v>0</v>
      </c>
      <c r="GN56" s="3"/>
    </row>
    <row r="57" spans="1:194" ht="12.75">
      <c r="A57" s="3"/>
      <c r="B57" s="1" t="s">
        <v>53</v>
      </c>
      <c r="EY57" s="1">
        <v>2</v>
      </c>
      <c r="EZ57" s="1">
        <v>0.01</v>
      </c>
      <c r="GI57" s="1">
        <f aca="true" t="shared" si="7" ref="GI57:GI62">C57+E57+G57+I57+K57+M57+O57+Q57+S57+U57+W57+Y57+AA57+AC57+AE57+AG57+AI57+AK57+AM57+AO57+AQ57+AS57+AU57+AW57+AY57+BA57+BC57+BE57+BG57+BI57+BK57+BM57+BO57+BQ57+BS57+BU57+BW57+BY57+CA57+CC57+CE57+CG57+CI57+CK57+CM57+CO57+CQ57+CS57+CU57+CW57+CY57</f>
        <v>0</v>
      </c>
      <c r="GJ57" s="1">
        <f>DA57+DC57+DE57+DG57+DI57+DK57+DM57+DO57+DQ57+DS57+DU57+DW57+DY57+EA57+EC57+EE57+EG57+EI57+EK57+EM57+EO57+EQ57+ES57+EU57+EW57+EY57+FA57+FC57+FE57+FG57+FI57+FK57+FM57+FO57+FQ57+FS57+FU57+FW57+FY57+GA57+GC57+GE57+GG57+GI57</f>
        <v>2</v>
      </c>
      <c r="GK57" s="1">
        <f aca="true" t="shared" si="8" ref="GK57:GK62">D57+F57+H57+J57+L57+N57+P57+R57+T57+V57+X57+Z57+AB57+AD57+AF57+AH57+AJ57+AL57+AN57+AP57+AR57+AT57+AV57+AX57+AZ57+BB57+BD57+BF57+BH57+BJ57+BL57+BN57+BP57+BR57+BT57+BV57+BX57+BZ57+CB57+CD57+CF57+CH57+CJ57+CL57+CN57+CP57+CR57+CT57+CV57+CX57+CZ57</f>
        <v>0</v>
      </c>
      <c r="GL57" s="1">
        <f>DB57+DD57+DF57+DH57+DJ57+DL57+DN57+DP57+DR57+DT57+DV57+DX57+DZ57+EB57+ED57+EF57+EH57+EJ57+EL57+EN57+EP57+ER57+ET57+EV57+EX57+EZ57+FB57+FD57+FF57+FH57+FJ57+FL57+FN57+FP57+FR57+FT57+FV57+FX57+FZ57+GB57+GD57+GF57+GH57+GK57</f>
        <v>0.01</v>
      </c>
    </row>
    <row r="58" spans="2:194" ht="12.75">
      <c r="B58" s="1" t="s">
        <v>54</v>
      </c>
      <c r="BU58" s="1">
        <v>1</v>
      </c>
      <c r="BV58" s="1">
        <v>0.01</v>
      </c>
      <c r="GI58" s="1">
        <f t="shared" si="7"/>
        <v>1</v>
      </c>
      <c r="GJ58" s="1">
        <f>DA58+DC58+DE58+DG58+DI58+DK58+DM58+DO58+DQ58+DS58+DU58+DW58+DY58+EA58+EC58+EE58+EG58+EI58+EK58+EM58+EO58+EQ58+ES58+EU58+EW58+EY58+FA58+FC58+FE58+FG58+FI58+FK58+FM58+FO58+FQ58+FS58+FU58+FW58+FY58+GA58+GC58+GE58+GG58+GI58</f>
        <v>1</v>
      </c>
      <c r="GK58" s="1">
        <f t="shared" si="8"/>
        <v>0.01</v>
      </c>
      <c r="GL58" s="1">
        <f>DB58+DD58+DF58+DH58+DJ58+DL58+DN58+DP58+DR58+DT58+DV58+DX58+DZ58+EB58+ED58+EF58+EH58+EJ58+EL58+EN58+EP58+ER58+ET58+EV58+EX58+EZ58+FB58+FD58+FF58+FH58+FJ58+FL58+FN58+FP58+FR58+FT58+FV58+FX58+FZ58+GB58+GD58+GF58+GH58+GK58</f>
        <v>0.01</v>
      </c>
    </row>
    <row r="59" spans="1:194" ht="12.75">
      <c r="A59" s="1" t="s">
        <v>8</v>
      </c>
      <c r="B59" s="1" t="s">
        <v>27</v>
      </c>
      <c r="BU59" s="1">
        <v>1</v>
      </c>
      <c r="BV59" s="1">
        <v>0.09</v>
      </c>
      <c r="BW59" s="1">
        <v>6</v>
      </c>
      <c r="BX59" s="1">
        <v>0.17</v>
      </c>
      <c r="GI59" s="1">
        <f t="shared" si="7"/>
        <v>7</v>
      </c>
      <c r="GJ59" s="1">
        <f>DA59+DC59+DE59+DG59+DI59+DK59+DM59+DO59+DQ59+DS59+DU59+DW59+DY59+EA59+EC59+EE59+EG59+EI59+EK59+EM59+EO59+EQ59+ES59+EU59+EW59+EY59+FA59+FC59+FE59+FG59+FI59+FK59+FM59+FO59+FQ59+FS59+FU59+FW59+FY59+GA59+GC59+GE59+GG59+GI59</f>
        <v>7</v>
      </c>
      <c r="GK59" s="1">
        <f t="shared" si="8"/>
        <v>0.26</v>
      </c>
      <c r="GL59" s="1">
        <f>DB59+DD59+DF59+DH59+DJ59+DL59+DN59+DP59+DR59+DT59+DV59+DX59+DZ59+EB59+ED59+EF59+EH59+EJ59+EL59+EN59+EP59+ER59+ET59+EV59+EX59+EZ59+FB59+FD59+FF59+FH59+FJ59+FL59+FN59+FP59+FR59+FT59+FV59+FX59+FZ59+GB59+GD59+GF59+GH59+GK59</f>
        <v>0.26</v>
      </c>
    </row>
    <row r="60" spans="2:194" ht="12.75">
      <c r="B60" s="1" t="s">
        <v>55</v>
      </c>
      <c r="GI60" s="1">
        <f t="shared" si="7"/>
        <v>0</v>
      </c>
      <c r="GJ60" s="1">
        <f>DA60+DC60+DE60+DG60+DI60+DK60+DM60+DO60+DQ60+DS60+DU60+DW60+DY60+EA60+EC60+EE60+EG60+EI60+EK60+EM60+EO60+EQ60+ES60+EU60+EW60+EY60+FA60+FC60+FE60+FG60+FI60+FK60+FM60+FO60+FQ60+FS60+FU60+FW60+FY60+GA60+GC60+GE60+GG60+GI60</f>
        <v>0</v>
      </c>
      <c r="GK60" s="1">
        <f t="shared" si="8"/>
        <v>0</v>
      </c>
      <c r="GL60" s="1">
        <f>DB60+DD60+DF60+DH60+DJ60+DL60+DN60+DP60+DR60+DT60+DV60+DX60+DZ60+EB60+ED60+EF60+EH60+EJ60+EL60+EN60+EP60+ER60+ET60+EV60+EX60+EZ60+FB60+FD60+FF60+FH60+FJ60+FL60+FN60+FP60+FR60+FT60+FV60+FX60+FZ60+GB60+GD60+GF60+GH60+GK60</f>
        <v>0</v>
      </c>
    </row>
    <row r="61" spans="2:194" ht="12.75">
      <c r="B61" s="1" t="s">
        <v>56</v>
      </c>
      <c r="GI61" s="1">
        <f t="shared" si="7"/>
        <v>0</v>
      </c>
      <c r="GJ61" s="1">
        <f>DA61+DC61+DE61+DG61+DI61+DK61+DM61+DO61+DQ61+DS61+DU61+DW61+DY61+EA61+EC61+EE61+EG61+EI61+EK61+EM61+EO61+EQ61+ES61+EU61+EW61+EY61+FA61+FC61+FE61+FG61+FI61+FK61+FM61+FO61+FQ61+FS61+FU61+FW61+FY61+GA61+GC61+GE61+GG61+GI61</f>
        <v>0</v>
      </c>
      <c r="GK61" s="1">
        <f t="shared" si="8"/>
        <v>0</v>
      </c>
      <c r="GL61" s="1">
        <f>DB61+DD61+DF61+DH61+DJ61+DL61+DN61+DP61+DR61+DT61+DV61+DX61+DZ61+EB61+ED61+EF61+EH61+EJ61+EL61+EN61+EP61+ER61+ET61+EV61+EX61+EZ61+FB61+FD61+FF61+FH61+FJ61+FL61+FN61+FP61+FR61+FT61+FV61+FX61+FZ61+GB61+GD61+GF61+GH61+GK61</f>
        <v>0</v>
      </c>
    </row>
    <row r="62" spans="2:196" ht="12.75">
      <c r="B62" s="5"/>
      <c r="GI62" s="1">
        <f t="shared" si="7"/>
        <v>0</v>
      </c>
      <c r="GJ62" s="1">
        <f>DA62+DC62+DE62+DG62+DI62+DK62+DM62+DO62+DQ62+DS62+DU62+DW62+DY62+EA62+EC62+EE62+EG62+EI62+EK62+EM62+EO62+EQ62+ES62+EU62+EW62+EY62+FA62+FC62+FE62+FG62+FI62+FK62+FM62+FO62+FQ62+FS62+FU62+FW62+FY62+GA62+GC62+GE62+GG62+GI62</f>
        <v>0</v>
      </c>
      <c r="GK62" s="1">
        <f t="shared" si="8"/>
        <v>0</v>
      </c>
      <c r="GL62" s="1">
        <f>DB62+DD62+DF62+DH62+DJ62+DL62+DN62+DP62+DR62+DT62+DV62+DX62+DZ62+EB62+ED62+EF62+EH62+EJ62+EL62+EN62+EP62+ER62+ET62+EV62+EX62+EZ62+FB62+FD62+FF62+FH62+FJ62+FL62+FN62+FP62+FR62+FT62+FV62+FX62+FZ62+GB62+GD62+GF62+GH62+GK62</f>
        <v>0</v>
      </c>
      <c r="GN62" s="3"/>
    </row>
    <row r="63" spans="1:194" ht="12.75">
      <c r="A63" s="2" t="s">
        <v>57</v>
      </c>
      <c r="GI63" s="1" t="s">
        <v>13</v>
      </c>
      <c r="GJ63" s="2">
        <f>SUM(GJ55:GJ62)</f>
        <v>10</v>
      </c>
      <c r="GL63" s="2">
        <f>SUM(GL55:GL62)</f>
        <v>0.28</v>
      </c>
    </row>
    <row r="64" spans="2:194" ht="12.75">
      <c r="B64" s="1" t="s">
        <v>6</v>
      </c>
      <c r="C64" s="1">
        <v>192</v>
      </c>
      <c r="D64" s="1">
        <v>1.73</v>
      </c>
      <c r="E64" s="1">
        <v>5</v>
      </c>
      <c r="F64" s="1">
        <v>0.06</v>
      </c>
      <c r="I64" s="1">
        <v>5</v>
      </c>
      <c r="J64" s="1">
        <v>0.13</v>
      </c>
      <c r="K64" s="1">
        <v>6</v>
      </c>
      <c r="L64" s="1">
        <v>0.03</v>
      </c>
      <c r="M64" s="1">
        <v>58</v>
      </c>
      <c r="N64" s="1">
        <v>0.24</v>
      </c>
      <c r="O64" s="1">
        <v>21</v>
      </c>
      <c r="P64" s="1">
        <v>0.11</v>
      </c>
      <c r="Q64" s="1">
        <v>24</v>
      </c>
      <c r="R64" s="1">
        <v>0.2</v>
      </c>
      <c r="S64" s="1">
        <v>9</v>
      </c>
      <c r="T64" s="1">
        <v>0.09</v>
      </c>
      <c r="Y64" s="1">
        <v>2</v>
      </c>
      <c r="Z64" s="1">
        <v>0.01</v>
      </c>
      <c r="AC64" s="1">
        <v>10</v>
      </c>
      <c r="AD64" s="1">
        <v>0.06</v>
      </c>
      <c r="AE64" s="1">
        <v>3</v>
      </c>
      <c r="AF64" s="1">
        <v>0.03</v>
      </c>
      <c r="AG64" s="1">
        <v>6</v>
      </c>
      <c r="AH64" s="1">
        <v>0.03</v>
      </c>
      <c r="AM64" s="1">
        <v>6</v>
      </c>
      <c r="AN64" s="1">
        <v>0.05</v>
      </c>
      <c r="AQ64" s="1">
        <v>190</v>
      </c>
      <c r="AR64" s="1">
        <v>1.55</v>
      </c>
      <c r="AS64" s="1">
        <v>3</v>
      </c>
      <c r="AT64" s="1">
        <v>0.02</v>
      </c>
      <c r="AU64" s="1">
        <v>2</v>
      </c>
      <c r="AV64" s="1">
        <v>0.03</v>
      </c>
      <c r="AW64" s="1">
        <v>6</v>
      </c>
      <c r="AX64" s="1">
        <v>0.09</v>
      </c>
      <c r="AY64" s="1">
        <v>10</v>
      </c>
      <c r="AZ64" s="1">
        <v>0.07</v>
      </c>
      <c r="BA64" s="1">
        <v>2</v>
      </c>
      <c r="BB64" s="1">
        <v>0.01</v>
      </c>
      <c r="BM64" s="1">
        <v>9</v>
      </c>
      <c r="BN64" s="1">
        <v>0.1</v>
      </c>
      <c r="BO64" s="1">
        <v>57</v>
      </c>
      <c r="BP64" s="1">
        <v>0.39</v>
      </c>
      <c r="BQ64" s="1">
        <v>2</v>
      </c>
      <c r="BR64" s="1">
        <v>0.02</v>
      </c>
      <c r="BS64" s="1">
        <v>101</v>
      </c>
      <c r="BT64" s="1">
        <v>0.74</v>
      </c>
      <c r="BU64" s="1">
        <v>104</v>
      </c>
      <c r="BV64" s="1">
        <v>1.16</v>
      </c>
      <c r="BW64" s="1">
        <v>73</v>
      </c>
      <c r="BX64" s="1">
        <v>0.69</v>
      </c>
      <c r="BY64" s="1">
        <v>1</v>
      </c>
      <c r="BZ64" s="1">
        <v>0.01</v>
      </c>
      <c r="CA64" s="1">
        <v>35</v>
      </c>
      <c r="CB64" s="1">
        <v>0.2</v>
      </c>
      <c r="CC64" s="1">
        <v>1</v>
      </c>
      <c r="CD64" s="1">
        <v>0.01</v>
      </c>
      <c r="CE64" s="1">
        <v>3</v>
      </c>
      <c r="CF64" s="1">
        <v>0.05</v>
      </c>
      <c r="CG64" s="1">
        <v>4</v>
      </c>
      <c r="CH64" s="1">
        <v>0.06</v>
      </c>
      <c r="CI64" s="1">
        <v>12</v>
      </c>
      <c r="CJ64" s="1">
        <v>0.1</v>
      </c>
      <c r="CK64" s="1">
        <v>24</v>
      </c>
      <c r="CL64" s="1">
        <v>0.19</v>
      </c>
      <c r="CM64" s="1">
        <v>10</v>
      </c>
      <c r="CN64" s="1">
        <v>0.07</v>
      </c>
      <c r="CO64" s="1">
        <v>1</v>
      </c>
      <c r="CP64" s="1">
        <v>0.03</v>
      </c>
      <c r="CQ64" s="1">
        <v>24</v>
      </c>
      <c r="CR64" s="1">
        <v>0.14</v>
      </c>
      <c r="CS64" s="1">
        <v>4</v>
      </c>
      <c r="CT64" s="1">
        <v>0.07</v>
      </c>
      <c r="CU64" s="1">
        <v>2</v>
      </c>
      <c r="CV64" s="1">
        <v>0.01</v>
      </c>
      <c r="CY64" s="1">
        <v>719</v>
      </c>
      <c r="CZ64" s="1">
        <v>3.6</v>
      </c>
      <c r="DA64" s="1">
        <v>7</v>
      </c>
      <c r="DB64" s="1">
        <v>0.02</v>
      </c>
      <c r="DC64" s="1">
        <v>2</v>
      </c>
      <c r="DD64" s="1">
        <v>0.03</v>
      </c>
      <c r="DG64" s="1">
        <v>8</v>
      </c>
      <c r="DH64" s="1">
        <v>0.04</v>
      </c>
      <c r="DI64" s="1">
        <v>3</v>
      </c>
      <c r="DJ64" s="1">
        <v>0.05</v>
      </c>
      <c r="DK64" s="1">
        <v>3</v>
      </c>
      <c r="DL64" s="1">
        <v>0.04</v>
      </c>
      <c r="DM64" s="1">
        <v>2</v>
      </c>
      <c r="DN64" s="1">
        <v>0.02</v>
      </c>
      <c r="DO64" s="1">
        <v>9</v>
      </c>
      <c r="DP64" s="1">
        <v>0.07</v>
      </c>
      <c r="DQ64" s="1">
        <v>51</v>
      </c>
      <c r="DR64" s="1">
        <v>0.54</v>
      </c>
      <c r="DS64" s="1">
        <v>1</v>
      </c>
      <c r="DT64" s="1">
        <v>0.02</v>
      </c>
      <c r="DU64" s="1">
        <v>6</v>
      </c>
      <c r="DV64" s="1">
        <v>0.03</v>
      </c>
      <c r="EE64" s="1">
        <v>13</v>
      </c>
      <c r="EF64" s="1">
        <v>0.07</v>
      </c>
      <c r="EG64" s="1">
        <v>14</v>
      </c>
      <c r="EH64" s="1">
        <v>0.16</v>
      </c>
      <c r="EI64" s="1">
        <v>3</v>
      </c>
      <c r="EJ64" s="1">
        <v>0.02</v>
      </c>
      <c r="EK64" s="1">
        <v>57</v>
      </c>
      <c r="EL64" s="1">
        <v>0.43</v>
      </c>
      <c r="EM64" s="1">
        <v>302</v>
      </c>
      <c r="EN64" s="1">
        <v>2.03</v>
      </c>
      <c r="EO64" s="1">
        <v>386</v>
      </c>
      <c r="EP64" s="1">
        <v>2.27</v>
      </c>
      <c r="EQ64" s="1">
        <v>62</v>
      </c>
      <c r="ER64" s="1">
        <v>0.36</v>
      </c>
      <c r="ES64" s="1">
        <v>14</v>
      </c>
      <c r="ET64" s="1">
        <v>0.14</v>
      </c>
      <c r="EU64" s="1">
        <v>40</v>
      </c>
      <c r="EV64" s="1">
        <v>0.27</v>
      </c>
      <c r="EW64" s="1">
        <v>45</v>
      </c>
      <c r="EX64" s="1">
        <v>0.2</v>
      </c>
      <c r="EY64" s="1">
        <v>64</v>
      </c>
      <c r="EZ64" s="1">
        <v>3.63</v>
      </c>
      <c r="FC64" s="1">
        <v>5</v>
      </c>
      <c r="FD64" s="1">
        <v>0.03</v>
      </c>
      <c r="FE64" s="1">
        <v>3</v>
      </c>
      <c r="FF64" s="1">
        <v>0.03</v>
      </c>
      <c r="FG64" s="1">
        <v>3</v>
      </c>
      <c r="FH64" s="1">
        <v>0.01</v>
      </c>
      <c r="FI64" s="1">
        <v>4</v>
      </c>
      <c r="FJ64" s="1">
        <v>0.01</v>
      </c>
      <c r="FK64" s="1">
        <v>27</v>
      </c>
      <c r="FL64" s="1">
        <v>0.18</v>
      </c>
      <c r="FM64" s="1">
        <v>12</v>
      </c>
      <c r="FN64" s="1">
        <v>0.13</v>
      </c>
      <c r="FO64" s="1">
        <v>3</v>
      </c>
      <c r="FP64" s="1">
        <v>0.02</v>
      </c>
      <c r="FQ64" s="1">
        <v>2</v>
      </c>
      <c r="FR64" s="1">
        <v>0.01</v>
      </c>
      <c r="FS64" s="1">
        <v>11</v>
      </c>
      <c r="FT64" s="1">
        <v>0.13</v>
      </c>
      <c r="FU64" s="1">
        <v>4</v>
      </c>
      <c r="FV64" s="1">
        <v>0.02</v>
      </c>
      <c r="FW64" s="1">
        <v>6</v>
      </c>
      <c r="FX64" s="1">
        <v>0.02</v>
      </c>
      <c r="FY64" s="1">
        <v>12</v>
      </c>
      <c r="FZ64" s="1">
        <v>0.08</v>
      </c>
      <c r="GA64" s="1">
        <v>14</v>
      </c>
      <c r="GB64" s="1">
        <v>0.08</v>
      </c>
      <c r="GC64" s="1">
        <v>19</v>
      </c>
      <c r="GD64" s="1">
        <v>0.15</v>
      </c>
      <c r="GE64" s="1">
        <v>6</v>
      </c>
      <c r="GF64" s="1">
        <v>0.08</v>
      </c>
      <c r="GI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1746</v>
      </c>
      <c r="GJ64" s="1">
        <f>DA64+DC64+DE64+DG64+DI64+DK64+DM64+DO64+DQ64+DS64+DU64+DW64+DY64+EA64+EC64+EE64+EG64+EI64+EK64+EM64+EO64+EQ64+ES64+EU64+EW64+EY64+FA64+FC64+FE64+FG64+FI64+FK64+FM64+FO64+FQ64+FS64+FU64+FW64+FY64+GA64+GC64+GE64+GG64+GI64</f>
        <v>2969</v>
      </c>
      <c r="GK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12.179999999999998</v>
      </c>
      <c r="GL64" s="1">
        <f>DB64+DD64+DF64+DH64+DJ64+DL64+DN64+DP64+DR64+DT64+DV64+DX64+DZ64+EB64+ED64+EF64+EH64+EJ64+EL64+EN64+EP64+ER64+ET64+EV64+EX64+EZ64+FB64+FD64+FF64+FH64+FJ64+FL64+FN64+FP64+FR64+FT64+FV64+FX64+FZ64+GB64+GD64+GF64+GH64+GK64</f>
        <v>23.599999999999994</v>
      </c>
    </row>
    <row r="65" spans="2:195" ht="12.75">
      <c r="B65" s="1" t="s">
        <v>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</row>
    <row r="66" spans="2:196" ht="12.75">
      <c r="B66" s="1" t="s">
        <v>59</v>
      </c>
      <c r="C66" s="1">
        <v>193</v>
      </c>
      <c r="D66" s="1">
        <v>4.83</v>
      </c>
      <c r="E66" s="1">
        <v>1</v>
      </c>
      <c r="F66" s="1">
        <v>0.03</v>
      </c>
      <c r="I66" s="1">
        <v>11</v>
      </c>
      <c r="J66" s="1">
        <v>0.51</v>
      </c>
      <c r="K66" s="1">
        <v>5</v>
      </c>
      <c r="L66" s="1">
        <v>0.22</v>
      </c>
      <c r="M66" s="1">
        <v>28</v>
      </c>
      <c r="N66" s="1">
        <v>1.95</v>
      </c>
      <c r="O66" s="1">
        <v>17</v>
      </c>
      <c r="P66" s="1">
        <v>0.45</v>
      </c>
      <c r="Q66" s="1">
        <v>20</v>
      </c>
      <c r="R66" s="1">
        <v>0.49</v>
      </c>
      <c r="Y66" s="1">
        <v>1</v>
      </c>
      <c r="Z66" s="1">
        <v>0.02</v>
      </c>
      <c r="AA66" s="1">
        <v>1</v>
      </c>
      <c r="AB66" s="1">
        <v>0.04</v>
      </c>
      <c r="AE66" s="1">
        <v>1</v>
      </c>
      <c r="AF66" s="1">
        <v>0.05</v>
      </c>
      <c r="AG66" s="1">
        <v>2</v>
      </c>
      <c r="AH66" s="1">
        <v>0.07</v>
      </c>
      <c r="AK66" s="1">
        <v>2</v>
      </c>
      <c r="AL66" s="1">
        <v>0.11</v>
      </c>
      <c r="AM66" s="1">
        <v>1</v>
      </c>
      <c r="AN66" s="1">
        <v>0.08</v>
      </c>
      <c r="AQ66" s="1">
        <v>6</v>
      </c>
      <c r="AR66" s="1">
        <v>0.21</v>
      </c>
      <c r="AS66" s="1">
        <v>2</v>
      </c>
      <c r="AT66" s="1">
        <v>0.09</v>
      </c>
      <c r="BC66" s="1">
        <v>1</v>
      </c>
      <c r="BD66" s="1">
        <v>0.06</v>
      </c>
      <c r="BK66" s="1">
        <v>2</v>
      </c>
      <c r="BL66" s="1">
        <v>0.07</v>
      </c>
      <c r="BM66" s="1">
        <v>7</v>
      </c>
      <c r="BN66" s="1">
        <v>0.2</v>
      </c>
      <c r="BO66" s="1">
        <v>9</v>
      </c>
      <c r="BP66" s="1">
        <v>0.36</v>
      </c>
      <c r="BQ66" s="1">
        <v>3</v>
      </c>
      <c r="BR66" s="1">
        <v>0.1</v>
      </c>
      <c r="BS66" s="1">
        <v>64</v>
      </c>
      <c r="BT66" s="1">
        <v>1.66</v>
      </c>
      <c r="BU66" s="1">
        <v>163</v>
      </c>
      <c r="BV66" s="1">
        <v>5.16</v>
      </c>
      <c r="BW66" s="1">
        <v>22</v>
      </c>
      <c r="BX66" s="1">
        <v>1.18</v>
      </c>
      <c r="BY66" s="1">
        <v>3</v>
      </c>
      <c r="BZ66" s="1">
        <v>0.07</v>
      </c>
      <c r="CA66" s="1">
        <v>33</v>
      </c>
      <c r="CB66" s="1">
        <v>0.78</v>
      </c>
      <c r="CG66" s="1">
        <v>2</v>
      </c>
      <c r="CH66" s="1">
        <v>0.05</v>
      </c>
      <c r="CI66" s="1">
        <v>4</v>
      </c>
      <c r="CJ66" s="1">
        <v>0.18</v>
      </c>
      <c r="CK66" s="1">
        <v>2</v>
      </c>
      <c r="CL66" s="1">
        <v>0.11</v>
      </c>
      <c r="CM66" s="1">
        <v>8</v>
      </c>
      <c r="CN66" s="1">
        <v>0.25</v>
      </c>
      <c r="CO66" s="1">
        <v>3</v>
      </c>
      <c r="CP66" s="1">
        <v>0.06</v>
      </c>
      <c r="CQ66" s="1">
        <v>7</v>
      </c>
      <c r="CR66" s="1">
        <v>0.24</v>
      </c>
      <c r="CY66" s="1">
        <v>22</v>
      </c>
      <c r="CZ66" s="1">
        <v>0.61</v>
      </c>
      <c r="DM66" s="1">
        <v>3</v>
      </c>
      <c r="DN66" s="1">
        <v>0.12</v>
      </c>
      <c r="DO66" s="1">
        <v>6</v>
      </c>
      <c r="DP66" s="1">
        <v>0.1</v>
      </c>
      <c r="DQ66" s="1">
        <v>13</v>
      </c>
      <c r="DR66" s="1">
        <v>0.46</v>
      </c>
      <c r="DS66" s="1">
        <v>4</v>
      </c>
      <c r="DT66" s="1">
        <v>0.11</v>
      </c>
      <c r="DU66" s="1">
        <v>9</v>
      </c>
      <c r="DV66" s="1">
        <v>0.16</v>
      </c>
      <c r="EC66" s="1">
        <v>1</v>
      </c>
      <c r="ED66" s="1">
        <v>0.02</v>
      </c>
      <c r="EE66" s="1">
        <v>1</v>
      </c>
      <c r="EF66" s="1">
        <v>0.04</v>
      </c>
      <c r="EI66" s="1">
        <v>2</v>
      </c>
      <c r="EJ66" s="1">
        <v>0.05</v>
      </c>
      <c r="EK66" s="1">
        <v>26</v>
      </c>
      <c r="EL66" s="1">
        <v>1.43</v>
      </c>
      <c r="EM66" s="1">
        <v>108</v>
      </c>
      <c r="EN66" s="1">
        <v>4.55</v>
      </c>
      <c r="EO66" s="1">
        <v>172</v>
      </c>
      <c r="EP66" s="1">
        <v>5.04</v>
      </c>
      <c r="EQ66" s="1">
        <v>3</v>
      </c>
      <c r="ER66" s="1">
        <v>0.19</v>
      </c>
      <c r="ES66" s="1">
        <v>10</v>
      </c>
      <c r="ET66" s="1">
        <v>0.3</v>
      </c>
      <c r="EU66" s="1">
        <v>5</v>
      </c>
      <c r="EV66" s="1">
        <v>0.24</v>
      </c>
      <c r="EW66" s="1">
        <v>9</v>
      </c>
      <c r="EX66" s="1">
        <v>0.92</v>
      </c>
      <c r="EY66" s="1">
        <v>129</v>
      </c>
      <c r="EZ66" s="1">
        <v>3.01</v>
      </c>
      <c r="FC66" s="1">
        <v>2</v>
      </c>
      <c r="FD66" s="1">
        <v>0.06</v>
      </c>
      <c r="FE66" s="1">
        <v>2</v>
      </c>
      <c r="FF66" s="1">
        <v>0.05</v>
      </c>
      <c r="FG66" s="1">
        <v>1</v>
      </c>
      <c r="FH66" s="1">
        <v>0.01</v>
      </c>
      <c r="FQ66" s="1">
        <v>2</v>
      </c>
      <c r="FR66" s="1">
        <v>0.09</v>
      </c>
      <c r="FW66" s="1">
        <v>1</v>
      </c>
      <c r="FX66" s="1">
        <v>0.02</v>
      </c>
      <c r="FY66" s="1">
        <v>3</v>
      </c>
      <c r="FZ66" s="1">
        <v>0.06</v>
      </c>
      <c r="GA66" s="1">
        <v>7</v>
      </c>
      <c r="GB66" s="1">
        <v>0.13</v>
      </c>
      <c r="GC66" s="1">
        <v>6</v>
      </c>
      <c r="GD66" s="1">
        <v>0.14</v>
      </c>
      <c r="GI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646</v>
      </c>
      <c r="GJ66" s="1">
        <f>DA66+DC66+DE66+DG66+DI66+DK66+DM66+DO66+DQ66+DS66+DU66+DW66+DY66+EA66+EC66+EE66+EG66+EI66+EK66+EM66+EO66+EQ66+ES66+EU66+EW66+EY66+FA66+FC66+FE66+FG66+FI66+FK66+FM66+FO66+FQ66+FS66+FU66+FW66+FY66+GA66+GC66+GE66+GG66+GI66</f>
        <v>1171</v>
      </c>
      <c r="GK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20.289999999999996</v>
      </c>
      <c r="GL66" s="1">
        <f>DB66+DD66+DF66+DH66+DJ66+DL66+DN66+DP66+DR66+DT66+DV66+DX66+DZ66+EB66+ED66+EF66+EH66+EJ66+EL66+EN66+EP66+ER66+ET66+EV66+EX66+EZ66+FB66+FD66+FF66+FH66+FJ66+FL66+FN66+FP66+FR66+FT66+FV66+FX66+FZ66+GB66+GD66+GF66+GH66+GK66</f>
        <v>37.589999999999996</v>
      </c>
      <c r="GN66" s="3"/>
    </row>
    <row r="67" spans="2:194" ht="12.75">
      <c r="B67" s="1" t="s">
        <v>60</v>
      </c>
      <c r="C67" s="1">
        <v>13</v>
      </c>
      <c r="D67" s="1">
        <v>0.47</v>
      </c>
      <c r="E67" s="1">
        <v>1</v>
      </c>
      <c r="F67" s="1">
        <v>0.01</v>
      </c>
      <c r="I67" s="1">
        <v>1</v>
      </c>
      <c r="J67" s="1">
        <v>0.02</v>
      </c>
      <c r="K67" s="1">
        <v>2</v>
      </c>
      <c r="L67" s="1">
        <v>0.02</v>
      </c>
      <c r="M67" s="1">
        <v>5</v>
      </c>
      <c r="N67" s="1">
        <v>0.11</v>
      </c>
      <c r="O67" s="1">
        <v>13</v>
      </c>
      <c r="P67" s="1">
        <v>0.24</v>
      </c>
      <c r="Q67" s="1">
        <v>5</v>
      </c>
      <c r="R67" s="1">
        <v>0.14</v>
      </c>
      <c r="AC67" s="1">
        <v>1</v>
      </c>
      <c r="AD67" s="1">
        <v>0.01</v>
      </c>
      <c r="AS67" s="1">
        <v>1</v>
      </c>
      <c r="AT67" s="1">
        <v>0.06</v>
      </c>
      <c r="BS67" s="1">
        <v>5</v>
      </c>
      <c r="BT67" s="1">
        <v>0.07</v>
      </c>
      <c r="BU67" s="1">
        <v>44</v>
      </c>
      <c r="BV67" s="1">
        <v>0.69</v>
      </c>
      <c r="CA67" s="1">
        <v>3</v>
      </c>
      <c r="CB67" s="1">
        <v>0.15</v>
      </c>
      <c r="CI67" s="1">
        <v>1</v>
      </c>
      <c r="CJ67" s="1">
        <v>0.03</v>
      </c>
      <c r="CK67" s="1">
        <v>1</v>
      </c>
      <c r="CL67" s="1">
        <v>0.01</v>
      </c>
      <c r="CM67" s="1">
        <v>1</v>
      </c>
      <c r="CN67" s="1">
        <v>0.01</v>
      </c>
      <c r="CQ67" s="1">
        <v>2</v>
      </c>
      <c r="CR67" s="1">
        <v>0.03</v>
      </c>
      <c r="CY67" s="1">
        <v>1</v>
      </c>
      <c r="CZ67" s="1">
        <v>0.01</v>
      </c>
      <c r="DQ67" s="1">
        <v>14</v>
      </c>
      <c r="DR67" s="1">
        <v>0.32</v>
      </c>
      <c r="EG67" s="1">
        <v>1</v>
      </c>
      <c r="EH67" s="1">
        <v>0.16</v>
      </c>
      <c r="EK67" s="1">
        <v>4</v>
      </c>
      <c r="EL67" s="1">
        <v>0.09</v>
      </c>
      <c r="EM67" s="1">
        <v>26</v>
      </c>
      <c r="EN67" s="1">
        <v>0.57</v>
      </c>
      <c r="EO67" s="1">
        <v>50</v>
      </c>
      <c r="EP67" s="1">
        <v>0.86</v>
      </c>
      <c r="EQ67" s="1">
        <v>3</v>
      </c>
      <c r="ER67" s="1">
        <v>10</v>
      </c>
      <c r="ES67" s="1">
        <v>4</v>
      </c>
      <c r="ET67" s="1">
        <v>0.05</v>
      </c>
      <c r="EU67" s="1">
        <v>2</v>
      </c>
      <c r="EV67" s="1">
        <v>0.02</v>
      </c>
      <c r="EW67" s="1">
        <v>5</v>
      </c>
      <c r="EX67" s="1">
        <v>0.09</v>
      </c>
      <c r="EY67" s="1">
        <v>59</v>
      </c>
      <c r="EZ67" s="1">
        <v>0.82</v>
      </c>
      <c r="FE67" s="1">
        <v>4</v>
      </c>
      <c r="FF67" s="1">
        <v>0.08</v>
      </c>
      <c r="FI67" s="1">
        <v>3</v>
      </c>
      <c r="FJ67" s="1">
        <v>0.04</v>
      </c>
      <c r="FK67" s="1">
        <v>2</v>
      </c>
      <c r="FL67" s="1">
        <v>0.02</v>
      </c>
      <c r="FM67" s="1">
        <v>3</v>
      </c>
      <c r="FN67" s="1">
        <v>0.06</v>
      </c>
      <c r="FS67" s="1">
        <v>8</v>
      </c>
      <c r="FT67" s="1">
        <v>0.2</v>
      </c>
      <c r="FW67" s="1">
        <v>4</v>
      </c>
      <c r="FX67" s="1">
        <v>0.07</v>
      </c>
      <c r="FY67" s="1">
        <v>4</v>
      </c>
      <c r="FZ67" s="1">
        <v>0.1</v>
      </c>
      <c r="GA67" s="1">
        <v>4</v>
      </c>
      <c r="GB67" s="1">
        <v>0.1</v>
      </c>
      <c r="GE67" s="1">
        <v>1</v>
      </c>
      <c r="GF67" s="1">
        <v>0.01</v>
      </c>
      <c r="GI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100</v>
      </c>
      <c r="GJ67" s="1">
        <f>DA67+DC67+DE67+DG67+DI67+DK67+DM67+DO67+DQ67+DS67+DU67+DW67+DY67+EA67+EC67+EE67+EG67+EI67+EK67+EM67+EO67+EQ67+ES67+EU67+EW67+EY67+FA67+FC67+FE67+FG67+FI67+FK67+FM67+FO67+FQ67+FS67+FU67+FW67+FY67+GA67+GC67+GE67+GG67+GI67</f>
        <v>301</v>
      </c>
      <c r="GK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2.079999999999999</v>
      </c>
      <c r="GL67" s="1">
        <f>DB67+DD67+DF67+DH67+DJ67+DL67+DN67+DP67+DR67+DT67+DV67+DX67+DZ67+EB67+ED67+EF67+EH67+EJ67+EL67+EN67+EP67+ER67+ET67+EV67+EX67+EZ67+FB67+FD67+FF67+FH67+FJ67+FL67+FN67+FP67+FR67+FT67+FV67+FX67+FZ67+GB67+GD67+GF67+GH67+GK67</f>
        <v>15.739999999999998</v>
      </c>
    </row>
    <row r="68" spans="2:195" ht="12.75">
      <c r="B68" s="3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</row>
    <row r="69" spans="2:196" ht="12.75">
      <c r="B69" s="1" t="s">
        <v>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</row>
    <row r="70" spans="2:194" ht="12.75">
      <c r="B70" s="1" t="s">
        <v>63</v>
      </c>
      <c r="I70" s="1">
        <v>1</v>
      </c>
      <c r="J70" s="1">
        <v>0.23</v>
      </c>
      <c r="BS70" s="1">
        <v>1</v>
      </c>
      <c r="BT70" s="1">
        <v>0.39</v>
      </c>
      <c r="BU70" s="1">
        <v>6</v>
      </c>
      <c r="BV70" s="1">
        <v>0.87</v>
      </c>
      <c r="EK70" s="1">
        <v>3</v>
      </c>
      <c r="EL70" s="1">
        <v>0.95</v>
      </c>
      <c r="EQ70" s="1">
        <v>1</v>
      </c>
      <c r="ER70" s="1">
        <v>0.38</v>
      </c>
      <c r="GI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8</v>
      </c>
      <c r="GJ70" s="1">
        <f>DA70+DC70+DE70+DG70+DI70+DK70+DM70+DO70+DQ70+DS70+DU70+DW70+DY70+EA70+EC70+EE70+EG70+EI70+EK70+EM70+EO70+EQ70+ES70+EU70+EW70+EY70+FA70+FC70+FE70+FG70+FI70+FK70+FM70+FO70+FQ70+FS70+FU70+FW70+FY70+GA70+GC70+GE70+GG70+GI70</f>
        <v>12</v>
      </c>
      <c r="GK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1.49</v>
      </c>
      <c r="GL70" s="1">
        <f>DB70+DD70+DF70+DH70+DJ70+DL70+DN70+DP70+DR70+DT70+DV70+DX70+DZ70+EB70+ED70+EF70+EH70+EJ70+EL70+EN70+EP70+ER70+ET70+EV70+EX70+EZ70+FB70+FD70+FF70+FH70+FJ70+FL70+FN70+FP70+FR70+FT70+FV70+FX70+FZ70+GB70+GD70+GF70+GH70+GK70</f>
        <v>2.8200000000000003</v>
      </c>
    </row>
    <row r="71" spans="2:196" ht="12.75">
      <c r="B71" s="1" t="s">
        <v>64</v>
      </c>
      <c r="GI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J71" s="1">
        <f>DA71+DC71+DE71+DG71+DI71+DK71+DM71+DO71+DQ71+DS71+DU71+DW71+DY71+EA71+EC71+EE71+EG71+EI71+EK71+EM71+EO71+EQ71+ES71+EU71+EW71+EY71+FA71+FC71+FE71+FG71+FI71+FK71+FM71+FO71+FQ71+FS71+FU71+FW71+FY71+GA71+GC71+GE71+GG71+GI71</f>
        <v>0</v>
      </c>
      <c r="GK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L71" s="1">
        <f>DB71+DD71+DF71+DH71+DJ71+DL71+DN71+DP71+DR71+DT71+DV71+DX71+DZ71+EB71+ED71+EF71+EH71+EJ71+EL71+EN71+EP71+ER71+ET71+EV71+EX71+EZ71+FB71+FD71+FF71+FH71+FJ71+FL71+FN71+FP71+FR71+FT71+FV71+FX71+FZ71+GB71+GD71+GF71+GH71+GK71</f>
        <v>0</v>
      </c>
      <c r="GN71" s="3"/>
    </row>
    <row r="72" ht="12.75">
      <c r="B72" s="1" t="s">
        <v>65</v>
      </c>
    </row>
    <row r="73" spans="2:194" ht="12.75">
      <c r="B73" s="1" t="s">
        <v>66</v>
      </c>
      <c r="C73" s="1">
        <v>50</v>
      </c>
      <c r="D73" s="1">
        <v>2.09</v>
      </c>
      <c r="E73" s="1">
        <v>35</v>
      </c>
      <c r="F73" s="1">
        <v>2.75</v>
      </c>
      <c r="I73" s="1">
        <v>26</v>
      </c>
      <c r="J73" s="1">
        <v>1.92</v>
      </c>
      <c r="K73" s="1">
        <v>12</v>
      </c>
      <c r="L73" s="1">
        <v>0.69</v>
      </c>
      <c r="M73" s="1">
        <v>40</v>
      </c>
      <c r="N73" s="1">
        <v>1.89</v>
      </c>
      <c r="Q73" s="1">
        <v>16</v>
      </c>
      <c r="R73" s="1">
        <v>0.7</v>
      </c>
      <c r="S73" s="1">
        <v>36</v>
      </c>
      <c r="T73" s="1">
        <v>1.78</v>
      </c>
      <c r="AA73" s="1">
        <v>1</v>
      </c>
      <c r="AB73" s="1">
        <v>0.07</v>
      </c>
      <c r="AC73" s="1">
        <v>19</v>
      </c>
      <c r="AD73" s="1">
        <v>0.93</v>
      </c>
      <c r="AE73" s="1">
        <v>1</v>
      </c>
      <c r="AF73" s="1">
        <v>0.02</v>
      </c>
      <c r="AG73" s="1">
        <v>2</v>
      </c>
      <c r="AH73" s="1">
        <v>0.21</v>
      </c>
      <c r="AK73" s="1">
        <v>3</v>
      </c>
      <c r="AL73" s="1">
        <v>0.08</v>
      </c>
      <c r="AM73" s="1">
        <v>2</v>
      </c>
      <c r="AN73" s="1">
        <v>0.09</v>
      </c>
      <c r="AS73" s="1">
        <v>6</v>
      </c>
      <c r="AT73" s="1">
        <v>0.36</v>
      </c>
      <c r="AW73" s="1">
        <v>4</v>
      </c>
      <c r="AX73" s="1">
        <v>0.14</v>
      </c>
      <c r="AY73" s="1">
        <v>4</v>
      </c>
      <c r="AZ73" s="1">
        <v>0.11</v>
      </c>
      <c r="BE73" s="1">
        <v>1</v>
      </c>
      <c r="BF73" s="1">
        <v>0.06</v>
      </c>
      <c r="BM73" s="1">
        <v>20</v>
      </c>
      <c r="BN73" s="1">
        <v>1.17</v>
      </c>
      <c r="BS73" s="1">
        <v>22</v>
      </c>
      <c r="BT73" s="1">
        <v>1.19</v>
      </c>
      <c r="BU73" s="1">
        <v>78</v>
      </c>
      <c r="BV73" s="1">
        <v>3.96</v>
      </c>
      <c r="BW73" s="1">
        <v>2</v>
      </c>
      <c r="BX73" s="1">
        <v>0.28</v>
      </c>
      <c r="CA73" s="1">
        <v>12</v>
      </c>
      <c r="CB73" s="1">
        <v>0.49</v>
      </c>
      <c r="CE73" s="1">
        <v>4</v>
      </c>
      <c r="CF73" s="1">
        <v>0.38</v>
      </c>
      <c r="CI73" s="1">
        <v>6</v>
      </c>
      <c r="CJ73" s="1">
        <v>0.35</v>
      </c>
      <c r="CK73" s="1">
        <v>9</v>
      </c>
      <c r="CL73" s="1">
        <v>0.54</v>
      </c>
      <c r="CQ73" s="1">
        <v>9</v>
      </c>
      <c r="CR73" s="1">
        <v>0.88</v>
      </c>
      <c r="CS73" s="1">
        <v>3</v>
      </c>
      <c r="CT73" s="1">
        <v>0.17</v>
      </c>
      <c r="CU73" s="1">
        <v>1</v>
      </c>
      <c r="CV73" s="1">
        <v>0.06</v>
      </c>
      <c r="CW73" s="1">
        <v>1</v>
      </c>
      <c r="CX73" s="1">
        <v>0.04</v>
      </c>
      <c r="CY73" s="1">
        <v>11</v>
      </c>
      <c r="CZ73" s="1">
        <v>0.51</v>
      </c>
      <c r="DO73" s="1">
        <v>16</v>
      </c>
      <c r="DP73" s="1">
        <v>0.85</v>
      </c>
      <c r="DQ73" s="1">
        <v>6</v>
      </c>
      <c r="DR73" s="1">
        <v>0.47</v>
      </c>
      <c r="EK73" s="1">
        <v>3</v>
      </c>
      <c r="EL73" s="1">
        <v>0.67</v>
      </c>
      <c r="EQ73" s="1">
        <v>3</v>
      </c>
      <c r="ER73" s="1">
        <v>0.02</v>
      </c>
      <c r="ES73" s="1">
        <v>3</v>
      </c>
      <c r="ET73" s="1">
        <v>0.18</v>
      </c>
      <c r="FY73" s="1">
        <v>1</v>
      </c>
      <c r="FZ73" s="1">
        <v>0.02</v>
      </c>
      <c r="GA73" s="1">
        <v>5</v>
      </c>
      <c r="GB73" s="1">
        <v>0.13</v>
      </c>
      <c r="GI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436</v>
      </c>
      <c r="GJ73" s="1">
        <f>DA73+DC73+DE73+DG73+DI73+DK73+DM73+DO73+DQ73+DS73+DU73+DW73+DY73+EA73+EC73+EE73+EG73+EI73+EK73+EM73+EO73+EQ73+ES73+EU73+EW73+EY73+FA73+FC73+FE73+FG73+FI73+FK73+FM73+FO73+FQ73+FS73+FU73+FW73+FY73+GA73+GC73+GE73+GG73+GI73</f>
        <v>473</v>
      </c>
      <c r="GK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23.91</v>
      </c>
      <c r="GL73" s="1">
        <f>DB73+DD73+DF73+DH73+DJ73+DL73+DN73+DP73+DR73+DT73+DV73+DX73+DZ73+EB73+ED73+EF73+EH73+EJ73+EL73+EN73+EP73+ER73+ET73+EV73+EX73+EZ73+FB73+FD73+FF73+FH73+FJ73+FL73+FN73+FP73+FR73+FT73+FV73+FX73+FZ73+GB73+GD73+GF73+GH73+GK73</f>
        <v>26.25</v>
      </c>
    </row>
    <row r="74" ht="12.75">
      <c r="B74" s="1" t="s">
        <v>67</v>
      </c>
    </row>
    <row r="75" spans="2:194" ht="12.75">
      <c r="B75" s="1" t="s">
        <v>68</v>
      </c>
      <c r="AC75" s="1">
        <v>1</v>
      </c>
      <c r="AD75" s="1">
        <v>0.02</v>
      </c>
      <c r="EM75" s="1">
        <v>1</v>
      </c>
      <c r="EN75" s="1">
        <v>0.38</v>
      </c>
      <c r="GI75" s="1">
        <f>C75+E75+G75+I75+K75+M75+O75+Q75+S75+U75+W75+Y75+AA75+AC75+AE75+AG75+AI75+AK75+AM75+AO75+AQ75+AS75+AU75+AW75+AY75+BA75+BC75+BE75+BG75+BI75+BK75+BM75+BO75+BQ75+BS75+BU75+BW75+BY75+CA75+CC75+CE75+CG75+CI75+CK75+CM75+CO75+CQ75+CS75+CU75+CW75+CY75</f>
        <v>1</v>
      </c>
      <c r="GJ75" s="1">
        <f>DA75+DC75+DE75+DG75+DI75+DK75+DM75+DO75+DQ75+DS75+DU75+DW75+DY75+EA75+EC75+EE75+EG75+EI75+EK75+EM75+EO75+EQ75+ES75+EU75+EW75+EY75+FA75+FC75+FE75+FG75+FI75+FK75+FM75+FO75+FQ75+FS75+FU75+FW75+FY75+GA75+GC75+GE75+GG75+GI75</f>
        <v>2</v>
      </c>
      <c r="GK75" s="1">
        <f>D75+F75+H75+J75+L75+N75+P75+R75+T75+V75+X75+Z75+AB75+AD75+AF75+AH75+AJ75+AL75+AN75+AP75+AR75+AT75+AV75+AX75+AZ75+BB75+BD75+BF75+BH75+BJ75+BL75+BN75+BP75+BR75+BT75+BV75+BX75+BZ75+CB75+CD75+CF75+CH75+CJ75+CL75+CN75+CP75+CR75+CT75+CV75+CX75+CZ75</f>
        <v>0.02</v>
      </c>
      <c r="GL75" s="1">
        <f>DB75+DD75+DF75+DH75+DJ75+DL75+DN75+DP75+DR75+DT75+DV75+DX75+DZ75+EB75+ED75+EF75+EH75+EJ75+EL75+EN75+EP75+ER75+ET75+EV75+EX75+EZ75+FB75+FD75+FF75+FH75+FJ75+FL75+FN75+FP75+FR75+FT75+FV75+FX75+FZ75+GB75+GD75+GF75+GH75+GK75</f>
        <v>0.4</v>
      </c>
    </row>
    <row r="76" spans="1:194" ht="12.75">
      <c r="A76" s="3"/>
      <c r="B76" s="1" t="s">
        <v>69</v>
      </c>
      <c r="BO76" s="1">
        <v>1</v>
      </c>
      <c r="BP76" s="1">
        <v>0.01</v>
      </c>
      <c r="GI76" s="1">
        <f>C76+E76+G76+I76+K76+M76+O76+Q76+S76+U76+W76+Y76+AA76+AC76+AE76+AG76+AI76+AK76+AM76+AO76+AQ76+AS76+AU76+AW76+AY76+BA76+BC76+BE76+BG76+BI76+BK76+BM76+BO76+BQ76+BS76+BU76+BW76+BY76+CA76+CC76+CE76+CG76+CI76+CK76+CM76+CO76+CQ76+CS76+CU76+CW76+CY76</f>
        <v>1</v>
      </c>
      <c r="GJ76" s="1">
        <f>DA76+DC76+DE76+DG76+DI76+DK76+DM76+DO76+DQ76+DS76+DU76+DW76+DY76+EA76+EC76+EE76+EG76+EI76+EK76+EM76+EO76+EQ76+ES76+EU76+EW76+EY76+FA76+FC76+FE76+FG76+FI76+FK76+FM76+FO76+FQ76+FS76+FU76+FW76+FY76+GA76+GC76+GE76+GG76+GI76</f>
        <v>1</v>
      </c>
      <c r="GK76" s="1">
        <f>D76+F76+H76+J76+L76+N76+P76+R76+T76+V76+X76+Z76+AB76+AD76+AF76+AH76+AJ76+AL76+AN76+AP76+AR76+AT76+AV76+AX76+AZ76+BB76+BD76+BF76+BH76+BJ76+BL76+BN76+BP76+BR76+BT76+BV76+BX76+BZ76+CB76+CD76+CF76+CH76+CJ76+CL76+CN76+CP76+CR76+CT76+CV76+CX76+CZ76</f>
        <v>0.01</v>
      </c>
      <c r="GL76" s="1">
        <f>DB76+DD76+DF76+DH76+DJ76+DL76+DN76+DP76+DR76+DT76+DV76+DX76+DZ76+EB76+ED76+EF76+EH76+EJ76+EL76+EN76+EP76+ER76+ET76+EV76+EX76+EZ76+FB76+FD76+FF76+FH76+FJ76+FL76+FN76+FP76+FR76+FT76+FV76+FX76+FZ76+GB76+GD76+GF76+GH76+GK76</f>
        <v>0.01</v>
      </c>
    </row>
    <row r="77" spans="1:194" ht="12.75">
      <c r="A77" s="3"/>
      <c r="B77" s="1" t="s">
        <v>70</v>
      </c>
      <c r="GI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J77" s="1">
        <f>DA77+DC77+DE77+DG77+DI77+DK77+DM77+DO77+DQ77+DS77+DU77+DW77+DY77+EA77+EC77+EE77+EG77+EI77+EK77+EM77+EO77+EQ77+ES77+EU77+EW77+EY77+FA77+FC77+FE77+FG77+FI77+FK77+FM77+FO77+FQ77+FS77+FU77+FW77+FY77+GA77+GC77+GE77+GG77+GI77</f>
        <v>0</v>
      </c>
      <c r="GK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L77" s="1">
        <f>DB77+DD77+DF77+DH77+DJ77+DL77+DN77+DP77+DR77+DT77+DV77+DX77+DZ77+EB77+ED77+EF77+EH77+EJ77+EL77+EN77+EP77+ER77+ET77+EV77+EX77+EZ77+FB77+FD77+FF77+FH77+FJ77+FL77+FN77+FP77+FR77+FT77+FV77+FX77+FZ77+GB77+GD77+GF77+GH77+GK77</f>
        <v>0</v>
      </c>
    </row>
    <row r="81" spans="2:190" ht="12.75">
      <c r="B81" s="1" t="s">
        <v>13</v>
      </c>
      <c r="C81" s="1">
        <f aca="true" t="shared" si="9" ref="C81:AH81">SUM(C3:C72)</f>
        <v>571</v>
      </c>
      <c r="D81" s="1">
        <f t="shared" si="9"/>
        <v>11.11</v>
      </c>
      <c r="E81" s="1">
        <f t="shared" si="9"/>
        <v>15</v>
      </c>
      <c r="F81" s="1">
        <f t="shared" si="9"/>
        <v>0.31000000000000005</v>
      </c>
      <c r="G81" s="1">
        <f t="shared" si="9"/>
        <v>0</v>
      </c>
      <c r="H81" s="1">
        <f t="shared" si="9"/>
        <v>0</v>
      </c>
      <c r="I81" s="1">
        <f t="shared" si="9"/>
        <v>25</v>
      </c>
      <c r="J81" s="1">
        <f t="shared" si="9"/>
        <v>1.11</v>
      </c>
      <c r="K81" s="1">
        <f t="shared" si="9"/>
        <v>16</v>
      </c>
      <c r="L81" s="1">
        <f t="shared" si="9"/>
        <v>0.39</v>
      </c>
      <c r="M81" s="1">
        <f t="shared" si="9"/>
        <v>116</v>
      </c>
      <c r="N81" s="1">
        <f t="shared" si="9"/>
        <v>3.1199999999999997</v>
      </c>
      <c r="O81" s="1">
        <f t="shared" si="9"/>
        <v>72</v>
      </c>
      <c r="P81" s="1">
        <f t="shared" si="9"/>
        <v>1.3900000000000001</v>
      </c>
      <c r="Q81" s="1">
        <f t="shared" si="9"/>
        <v>76</v>
      </c>
      <c r="R81" s="1">
        <f t="shared" si="9"/>
        <v>1.6600000000000001</v>
      </c>
      <c r="S81" s="1">
        <f t="shared" si="9"/>
        <v>12</v>
      </c>
      <c r="T81" s="1">
        <f t="shared" si="9"/>
        <v>0.31000000000000005</v>
      </c>
      <c r="U81" s="1">
        <f t="shared" si="9"/>
        <v>0</v>
      </c>
      <c r="V81" s="1">
        <f t="shared" si="9"/>
        <v>0</v>
      </c>
      <c r="W81" s="1">
        <f t="shared" si="9"/>
        <v>1</v>
      </c>
      <c r="X81" s="1">
        <f t="shared" si="9"/>
        <v>0.04</v>
      </c>
      <c r="Y81" s="1">
        <f t="shared" si="9"/>
        <v>4</v>
      </c>
      <c r="Z81" s="1">
        <f t="shared" si="9"/>
        <v>0.08</v>
      </c>
      <c r="AA81" s="1">
        <f t="shared" si="9"/>
        <v>5</v>
      </c>
      <c r="AB81" s="1">
        <f t="shared" si="9"/>
        <v>0.08</v>
      </c>
      <c r="AC81" s="1">
        <f t="shared" si="9"/>
        <v>18</v>
      </c>
      <c r="AD81" s="1">
        <f t="shared" si="9"/>
        <v>0.32</v>
      </c>
      <c r="AE81" s="1">
        <f t="shared" si="9"/>
        <v>4</v>
      </c>
      <c r="AF81" s="1">
        <f t="shared" si="9"/>
        <v>0.08</v>
      </c>
      <c r="AG81" s="1">
        <f t="shared" si="9"/>
        <v>8</v>
      </c>
      <c r="AH81" s="1">
        <f t="shared" si="9"/>
        <v>0.1</v>
      </c>
      <c r="AI81" s="1">
        <f aca="true" t="shared" si="10" ref="AI81:BN81">SUM(AI3:AI72)</f>
        <v>0</v>
      </c>
      <c r="AJ81" s="1">
        <f t="shared" si="10"/>
        <v>0</v>
      </c>
      <c r="AK81" s="1">
        <f t="shared" si="10"/>
        <v>3</v>
      </c>
      <c r="AL81" s="1">
        <f t="shared" si="10"/>
        <v>0.13</v>
      </c>
      <c r="AM81" s="1">
        <f t="shared" si="10"/>
        <v>10</v>
      </c>
      <c r="AN81" s="1">
        <f t="shared" si="10"/>
        <v>0.27</v>
      </c>
      <c r="AO81" s="1">
        <f t="shared" si="10"/>
        <v>0</v>
      </c>
      <c r="AP81" s="1">
        <f t="shared" si="10"/>
        <v>0</v>
      </c>
      <c r="AQ81" s="1">
        <f t="shared" si="10"/>
        <v>229</v>
      </c>
      <c r="AR81" s="1">
        <f t="shared" si="10"/>
        <v>2.43</v>
      </c>
      <c r="AS81" s="1">
        <f t="shared" si="10"/>
        <v>7</v>
      </c>
      <c r="AT81" s="1">
        <f t="shared" si="10"/>
        <v>0.19</v>
      </c>
      <c r="AU81" s="1">
        <f t="shared" si="10"/>
        <v>3</v>
      </c>
      <c r="AV81" s="1">
        <f t="shared" si="10"/>
        <v>0.09</v>
      </c>
      <c r="AW81" s="1">
        <f t="shared" si="10"/>
        <v>9</v>
      </c>
      <c r="AX81" s="1">
        <f t="shared" si="10"/>
        <v>0.14</v>
      </c>
      <c r="AY81" s="1">
        <f t="shared" si="10"/>
        <v>12</v>
      </c>
      <c r="AZ81" s="1">
        <f t="shared" si="10"/>
        <v>0.1</v>
      </c>
      <c r="BA81" s="1">
        <f t="shared" si="10"/>
        <v>4</v>
      </c>
      <c r="BB81" s="1">
        <f t="shared" si="10"/>
        <v>0.04</v>
      </c>
      <c r="BC81" s="1">
        <f t="shared" si="10"/>
        <v>1</v>
      </c>
      <c r="BD81" s="1">
        <f t="shared" si="10"/>
        <v>0.06</v>
      </c>
      <c r="BE81" s="1">
        <f t="shared" si="10"/>
        <v>0</v>
      </c>
      <c r="BF81" s="1">
        <f t="shared" si="10"/>
        <v>0</v>
      </c>
      <c r="BG81" s="1">
        <f t="shared" si="10"/>
        <v>0</v>
      </c>
      <c r="BH81" s="1">
        <f t="shared" si="10"/>
        <v>0</v>
      </c>
      <c r="BI81" s="1">
        <f t="shared" si="10"/>
        <v>0</v>
      </c>
      <c r="BJ81" s="1">
        <f t="shared" si="10"/>
        <v>0</v>
      </c>
      <c r="BK81" s="1">
        <f t="shared" si="10"/>
        <v>2</v>
      </c>
      <c r="BL81" s="1">
        <f t="shared" si="10"/>
        <v>0.07</v>
      </c>
      <c r="BM81" s="1">
        <f t="shared" si="10"/>
        <v>28</v>
      </c>
      <c r="BN81" s="1">
        <f t="shared" si="10"/>
        <v>0.9000000000000001</v>
      </c>
      <c r="BO81" s="1">
        <f aca="true" t="shared" si="11" ref="BO81:CT81">SUM(BO3:BO72)</f>
        <v>73</v>
      </c>
      <c r="BP81" s="1">
        <f t="shared" si="11"/>
        <v>0.9600000000000001</v>
      </c>
      <c r="BQ81" s="1">
        <f t="shared" si="11"/>
        <v>5</v>
      </c>
      <c r="BR81" s="1">
        <f t="shared" si="11"/>
        <v>0.12000000000000001</v>
      </c>
      <c r="BS81" s="1">
        <f t="shared" si="11"/>
        <v>337</v>
      </c>
      <c r="BT81" s="1">
        <f t="shared" si="11"/>
        <v>6.749999999999999</v>
      </c>
      <c r="BU81" s="1">
        <f t="shared" si="11"/>
        <v>867</v>
      </c>
      <c r="BV81" s="1">
        <f t="shared" si="11"/>
        <v>24.620000000000005</v>
      </c>
      <c r="BW81" s="1">
        <f t="shared" si="11"/>
        <v>141</v>
      </c>
      <c r="BX81" s="1">
        <f t="shared" si="11"/>
        <v>3.0599999999999996</v>
      </c>
      <c r="BY81" s="1">
        <f t="shared" si="11"/>
        <v>8</v>
      </c>
      <c r="BZ81" s="1">
        <f t="shared" si="11"/>
        <v>0.18</v>
      </c>
      <c r="CA81" s="1">
        <f t="shared" si="11"/>
        <v>115</v>
      </c>
      <c r="CB81" s="1">
        <f t="shared" si="11"/>
        <v>2.4899999999999998</v>
      </c>
      <c r="CC81" s="1">
        <f t="shared" si="11"/>
        <v>1</v>
      </c>
      <c r="CD81" s="1">
        <f t="shared" si="11"/>
        <v>0.01</v>
      </c>
      <c r="CE81" s="1">
        <f t="shared" si="11"/>
        <v>7</v>
      </c>
      <c r="CF81" s="1">
        <f t="shared" si="11"/>
        <v>0.17</v>
      </c>
      <c r="CG81" s="1">
        <f t="shared" si="11"/>
        <v>7</v>
      </c>
      <c r="CH81" s="1">
        <f t="shared" si="11"/>
        <v>0.14</v>
      </c>
      <c r="CI81" s="1">
        <f t="shared" si="11"/>
        <v>20</v>
      </c>
      <c r="CJ81" s="1">
        <f t="shared" si="11"/>
        <v>0.31999999999999995</v>
      </c>
      <c r="CK81" s="1">
        <f t="shared" si="11"/>
        <v>53</v>
      </c>
      <c r="CL81" s="1">
        <f t="shared" si="11"/>
        <v>0.9400000000000001</v>
      </c>
      <c r="CM81" s="1">
        <f t="shared" si="11"/>
        <v>29</v>
      </c>
      <c r="CN81" s="1">
        <f t="shared" si="11"/>
        <v>0.6000000000000001</v>
      </c>
      <c r="CO81" s="1">
        <f t="shared" si="11"/>
        <v>6</v>
      </c>
      <c r="CP81" s="1">
        <f t="shared" si="11"/>
        <v>0.11</v>
      </c>
      <c r="CQ81" s="1">
        <f t="shared" si="11"/>
        <v>43</v>
      </c>
      <c r="CR81" s="1">
        <f t="shared" si="11"/>
        <v>0.91</v>
      </c>
      <c r="CS81" s="1">
        <f t="shared" si="11"/>
        <v>5</v>
      </c>
      <c r="CT81" s="1">
        <f t="shared" si="11"/>
        <v>0.13</v>
      </c>
      <c r="CU81" s="1">
        <f aca="true" t="shared" si="12" ref="CU81:DZ81">SUM(CU3:CU72)</f>
        <v>3</v>
      </c>
      <c r="CV81" s="1">
        <f t="shared" si="12"/>
        <v>0.04</v>
      </c>
      <c r="CW81" s="1">
        <f t="shared" si="12"/>
        <v>0</v>
      </c>
      <c r="CX81" s="1">
        <f t="shared" si="12"/>
        <v>0</v>
      </c>
      <c r="CY81" s="1">
        <f t="shared" si="12"/>
        <v>944</v>
      </c>
      <c r="CZ81" s="1">
        <f t="shared" si="12"/>
        <v>8.279999999999998</v>
      </c>
      <c r="DA81" s="1">
        <f t="shared" si="12"/>
        <v>8</v>
      </c>
      <c r="DB81" s="1">
        <f t="shared" si="12"/>
        <v>0.04</v>
      </c>
      <c r="DC81" s="1">
        <f t="shared" si="12"/>
        <v>2</v>
      </c>
      <c r="DD81" s="1">
        <f t="shared" si="12"/>
        <v>0.03</v>
      </c>
      <c r="DE81" s="1">
        <f t="shared" si="12"/>
        <v>3</v>
      </c>
      <c r="DF81" s="1">
        <f t="shared" si="12"/>
        <v>0.09000000000000001</v>
      </c>
      <c r="DG81" s="1">
        <f t="shared" si="12"/>
        <v>14</v>
      </c>
      <c r="DH81" s="1">
        <f t="shared" si="12"/>
        <v>0.1</v>
      </c>
      <c r="DI81" s="1">
        <f t="shared" si="12"/>
        <v>4</v>
      </c>
      <c r="DJ81" s="1">
        <f t="shared" si="12"/>
        <v>0.060000000000000005</v>
      </c>
      <c r="DK81" s="1">
        <f t="shared" si="12"/>
        <v>4</v>
      </c>
      <c r="DL81" s="1">
        <f t="shared" si="12"/>
        <v>0.05</v>
      </c>
      <c r="DM81" s="1">
        <f t="shared" si="12"/>
        <v>5</v>
      </c>
      <c r="DN81" s="1">
        <f t="shared" si="12"/>
        <v>0.13999999999999999</v>
      </c>
      <c r="DO81" s="1">
        <f t="shared" si="12"/>
        <v>23</v>
      </c>
      <c r="DP81" s="1">
        <f t="shared" si="12"/>
        <v>0.39</v>
      </c>
      <c r="DQ81" s="1">
        <f t="shared" si="12"/>
        <v>112</v>
      </c>
      <c r="DR81" s="1">
        <f t="shared" si="12"/>
        <v>2.79</v>
      </c>
      <c r="DS81" s="1">
        <f t="shared" si="12"/>
        <v>7</v>
      </c>
      <c r="DT81" s="1">
        <f t="shared" si="12"/>
        <v>0.29</v>
      </c>
      <c r="DU81" s="1">
        <f t="shared" si="12"/>
        <v>15</v>
      </c>
      <c r="DV81" s="1">
        <f t="shared" si="12"/>
        <v>0.19</v>
      </c>
      <c r="DW81" s="1">
        <f t="shared" si="12"/>
        <v>0</v>
      </c>
      <c r="DX81" s="1">
        <f t="shared" si="12"/>
        <v>0</v>
      </c>
      <c r="DY81" s="1">
        <f t="shared" si="12"/>
        <v>0</v>
      </c>
      <c r="DZ81" s="1">
        <f t="shared" si="12"/>
        <v>0</v>
      </c>
      <c r="EA81" s="1">
        <f aca="true" t="shared" si="13" ref="EA81:FF81">SUM(EA3:EA72)</f>
        <v>2</v>
      </c>
      <c r="EB81" s="1">
        <f t="shared" si="13"/>
        <v>0.15000000000000002</v>
      </c>
      <c r="EC81" s="1">
        <f t="shared" si="13"/>
        <v>2</v>
      </c>
      <c r="ED81" s="1">
        <f t="shared" si="13"/>
        <v>0.03</v>
      </c>
      <c r="EE81" s="1">
        <f t="shared" si="13"/>
        <v>14</v>
      </c>
      <c r="EF81" s="1">
        <f t="shared" si="13"/>
        <v>0.11000000000000001</v>
      </c>
      <c r="EG81" s="1">
        <f t="shared" si="13"/>
        <v>19</v>
      </c>
      <c r="EH81" s="1">
        <f t="shared" si="13"/>
        <v>0.47</v>
      </c>
      <c r="EI81" s="1">
        <f t="shared" si="13"/>
        <v>7</v>
      </c>
      <c r="EJ81" s="1">
        <f t="shared" si="13"/>
        <v>0.11</v>
      </c>
      <c r="EK81" s="1">
        <f t="shared" si="13"/>
        <v>139</v>
      </c>
      <c r="EL81" s="1">
        <f t="shared" si="13"/>
        <v>5.75</v>
      </c>
      <c r="EM81" s="1">
        <f t="shared" si="13"/>
        <v>714</v>
      </c>
      <c r="EN81" s="1">
        <f t="shared" si="13"/>
        <v>16.2</v>
      </c>
      <c r="EO81" s="1">
        <f t="shared" si="13"/>
        <v>1002</v>
      </c>
      <c r="EP81" s="1">
        <f t="shared" si="13"/>
        <v>18.439999999999998</v>
      </c>
      <c r="EQ81" s="1">
        <f t="shared" si="13"/>
        <v>101</v>
      </c>
      <c r="ER81" s="1">
        <f t="shared" si="13"/>
        <v>11.850000000000001</v>
      </c>
      <c r="ES81" s="1">
        <f t="shared" si="13"/>
        <v>40</v>
      </c>
      <c r="ET81" s="1">
        <f t="shared" si="13"/>
        <v>0.8800000000000001</v>
      </c>
      <c r="EU81" s="1">
        <f t="shared" si="13"/>
        <v>74</v>
      </c>
      <c r="EV81" s="1">
        <f t="shared" si="13"/>
        <v>1.2400000000000002</v>
      </c>
      <c r="EW81" s="1">
        <f t="shared" si="13"/>
        <v>82</v>
      </c>
      <c r="EX81" s="1">
        <f t="shared" si="13"/>
        <v>1.7</v>
      </c>
      <c r="EY81" s="1">
        <f t="shared" si="13"/>
        <v>685</v>
      </c>
      <c r="EZ81" s="1">
        <f t="shared" si="13"/>
        <v>15.839999999999998</v>
      </c>
      <c r="FA81" s="1">
        <f t="shared" si="13"/>
        <v>0</v>
      </c>
      <c r="FB81" s="1">
        <f t="shared" si="13"/>
        <v>0</v>
      </c>
      <c r="FC81" s="1">
        <f t="shared" si="13"/>
        <v>9</v>
      </c>
      <c r="FD81" s="1">
        <f t="shared" si="13"/>
        <v>0.15</v>
      </c>
      <c r="FE81" s="1">
        <f t="shared" si="13"/>
        <v>16</v>
      </c>
      <c r="FF81" s="1">
        <f t="shared" si="13"/>
        <v>0.33</v>
      </c>
      <c r="FG81" s="1">
        <f aca="true" t="shared" si="14" ref="FG81:GH81">SUM(FG3:FG72)</f>
        <v>9</v>
      </c>
      <c r="FH81" s="1">
        <f t="shared" si="14"/>
        <v>0.09</v>
      </c>
      <c r="FI81" s="1">
        <f t="shared" si="14"/>
        <v>9</v>
      </c>
      <c r="FJ81" s="1">
        <f t="shared" si="14"/>
        <v>0.07</v>
      </c>
      <c r="FK81" s="1">
        <f t="shared" si="14"/>
        <v>44</v>
      </c>
      <c r="FL81" s="1">
        <f t="shared" si="14"/>
        <v>0.53</v>
      </c>
      <c r="FM81" s="1">
        <f t="shared" si="14"/>
        <v>21</v>
      </c>
      <c r="FN81" s="1">
        <f t="shared" si="14"/>
        <v>0.3</v>
      </c>
      <c r="FO81" s="1">
        <f t="shared" si="14"/>
        <v>9</v>
      </c>
      <c r="FP81" s="1">
        <f t="shared" si="14"/>
        <v>0.03</v>
      </c>
      <c r="FQ81" s="1">
        <f t="shared" si="14"/>
        <v>5</v>
      </c>
      <c r="FR81" s="1">
        <f t="shared" si="14"/>
        <v>0.19</v>
      </c>
      <c r="FS81" s="1">
        <f t="shared" si="14"/>
        <v>23</v>
      </c>
      <c r="FT81" s="1">
        <f t="shared" si="14"/>
        <v>0.6200000000000001</v>
      </c>
      <c r="FU81" s="1">
        <f t="shared" si="14"/>
        <v>5</v>
      </c>
      <c r="FV81" s="1">
        <f t="shared" si="14"/>
        <v>0.07</v>
      </c>
      <c r="FW81" s="1">
        <f t="shared" si="14"/>
        <v>11</v>
      </c>
      <c r="FX81" s="1">
        <f t="shared" si="14"/>
        <v>0.11000000000000001</v>
      </c>
      <c r="FY81" s="1">
        <f t="shared" si="14"/>
        <v>26</v>
      </c>
      <c r="FZ81" s="1">
        <f t="shared" si="14"/>
        <v>0.41000000000000003</v>
      </c>
      <c r="GA81" s="1">
        <f t="shared" si="14"/>
        <v>31</v>
      </c>
      <c r="GB81" s="1">
        <f t="shared" si="14"/>
        <v>0.43000000000000005</v>
      </c>
      <c r="GC81" s="1">
        <f t="shared" si="14"/>
        <v>34</v>
      </c>
      <c r="GD81" s="1">
        <f t="shared" si="14"/>
        <v>0.49</v>
      </c>
      <c r="GE81" s="1">
        <f t="shared" si="14"/>
        <v>9</v>
      </c>
      <c r="GF81" s="1">
        <f t="shared" si="14"/>
        <v>0.09999999999999999</v>
      </c>
      <c r="GG81" s="1">
        <f t="shared" si="14"/>
        <v>0</v>
      </c>
      <c r="GH81" s="1">
        <f t="shared" si="14"/>
        <v>0</v>
      </c>
    </row>
    <row r="82" spans="2:190" ht="12.75">
      <c r="B82" s="1" t="s">
        <v>71</v>
      </c>
      <c r="C82" s="4">
        <f aca="true" t="shared" si="15" ref="C82:AH82">D81/C81</f>
        <v>0.01945709281961471</v>
      </c>
      <c r="D82" s="4">
        <f t="shared" si="15"/>
        <v>1.3501350135013501</v>
      </c>
      <c r="E82" s="4">
        <f t="shared" si="15"/>
        <v>0.02066666666666667</v>
      </c>
      <c r="F82" s="4">
        <f t="shared" si="15"/>
        <v>0</v>
      </c>
      <c r="G82" s="4">
        <f>IF(G81=0,"",H81/G81)</f>
      </c>
      <c r="H82" s="4">
        <f>IF(H81=0,"",I81/H81)</f>
      </c>
      <c r="I82" s="4">
        <f t="shared" si="15"/>
        <v>0.0444</v>
      </c>
      <c r="J82" s="4">
        <f t="shared" si="15"/>
        <v>14.414414414414413</v>
      </c>
      <c r="K82" s="4">
        <f t="shared" si="15"/>
        <v>0.024375</v>
      </c>
      <c r="L82" s="4">
        <f t="shared" si="15"/>
        <v>297.4358974358974</v>
      </c>
      <c r="M82" s="4">
        <f t="shared" si="15"/>
        <v>0.026896551724137928</v>
      </c>
      <c r="N82" s="4">
        <f t="shared" si="15"/>
        <v>23.07692307692308</v>
      </c>
      <c r="O82" s="4">
        <f t="shared" si="15"/>
        <v>0.01930555555555556</v>
      </c>
      <c r="P82" s="4">
        <f t="shared" si="15"/>
        <v>54.67625899280575</v>
      </c>
      <c r="Q82" s="4">
        <f t="shared" si="15"/>
        <v>0.021842105263157895</v>
      </c>
      <c r="R82" s="4">
        <f t="shared" si="15"/>
        <v>7.228915662650602</v>
      </c>
      <c r="S82" s="4">
        <f t="shared" si="15"/>
        <v>0.025833333333333337</v>
      </c>
      <c r="T82" s="4">
        <f t="shared" si="15"/>
        <v>0</v>
      </c>
      <c r="U82" s="4">
        <f>IF(U81=0,"",V81/U81)</f>
      </c>
      <c r="V82" s="4">
        <f>IF(V81=0,"",W81/V81)</f>
      </c>
      <c r="W82" s="4">
        <f t="shared" si="15"/>
        <v>0.04</v>
      </c>
      <c r="X82" s="4">
        <f t="shared" si="15"/>
        <v>100</v>
      </c>
      <c r="Y82" s="4">
        <f t="shared" si="15"/>
        <v>0.02</v>
      </c>
      <c r="Z82" s="4">
        <f t="shared" si="15"/>
        <v>62.5</v>
      </c>
      <c r="AA82" s="4">
        <f t="shared" si="15"/>
        <v>0.016</v>
      </c>
      <c r="AB82" s="4">
        <f t="shared" si="15"/>
        <v>225</v>
      </c>
      <c r="AC82" s="4">
        <f t="shared" si="15"/>
        <v>0.017777777777777778</v>
      </c>
      <c r="AD82" s="4">
        <f t="shared" si="15"/>
        <v>12.5</v>
      </c>
      <c r="AE82" s="4">
        <f t="shared" si="15"/>
        <v>0.02</v>
      </c>
      <c r="AF82" s="4">
        <f t="shared" si="15"/>
        <v>100</v>
      </c>
      <c r="AG82" s="4">
        <f t="shared" si="15"/>
        <v>0.0125</v>
      </c>
      <c r="AH82" s="4">
        <f t="shared" si="15"/>
        <v>0</v>
      </c>
      <c r="AI82" s="4">
        <f>IF(AI81=0,"",AJ81/AI81)</f>
      </c>
      <c r="AJ82" s="4">
        <f>IF(AJ81=0,"",AK81/AJ81)</f>
      </c>
      <c r="AK82" s="4">
        <f aca="true" t="shared" si="16" ref="AK82:BN82">AL81/AK81</f>
        <v>0.043333333333333335</v>
      </c>
      <c r="AL82" s="4">
        <f t="shared" si="16"/>
        <v>76.92307692307692</v>
      </c>
      <c r="AM82" s="4">
        <f t="shared" si="16"/>
        <v>0.027000000000000003</v>
      </c>
      <c r="AN82" s="4">
        <f t="shared" si="16"/>
        <v>0</v>
      </c>
      <c r="AO82" s="4">
        <f>IF(AO81=0,"",AP81/AO81)</f>
      </c>
      <c r="AP82" s="4">
        <f>IF(AP81=0,"",AQ81/AP81)</f>
      </c>
      <c r="AQ82" s="4">
        <f t="shared" si="16"/>
        <v>0.010611353711790394</v>
      </c>
      <c r="AR82" s="4">
        <f t="shared" si="16"/>
        <v>2.8806584362139915</v>
      </c>
      <c r="AS82" s="4">
        <f t="shared" si="16"/>
        <v>0.027142857142857142</v>
      </c>
      <c r="AT82" s="4">
        <f t="shared" si="16"/>
        <v>15.789473684210526</v>
      </c>
      <c r="AU82" s="4">
        <f t="shared" si="16"/>
        <v>0.03</v>
      </c>
      <c r="AV82" s="4">
        <f t="shared" si="16"/>
        <v>100</v>
      </c>
      <c r="AW82" s="4">
        <f t="shared" si="16"/>
        <v>0.015555555555555557</v>
      </c>
      <c r="AX82" s="4">
        <f t="shared" si="16"/>
        <v>85.71428571428571</v>
      </c>
      <c r="AY82" s="4">
        <f t="shared" si="16"/>
        <v>0.008333333333333333</v>
      </c>
      <c r="AZ82" s="4">
        <f t="shared" si="16"/>
        <v>40</v>
      </c>
      <c r="BA82" s="4">
        <f t="shared" si="16"/>
        <v>0.01</v>
      </c>
      <c r="BB82" s="4">
        <f t="shared" si="16"/>
        <v>25</v>
      </c>
      <c r="BC82" s="4">
        <f t="shared" si="16"/>
        <v>0.06</v>
      </c>
      <c r="BD82" s="4">
        <f t="shared" si="16"/>
        <v>0</v>
      </c>
      <c r="BE82" s="4">
        <f>IF(BE81=0,"",BF81/BE81)</f>
      </c>
      <c r="BF82" s="4">
        <f>IF(BF81=0,"",BG81/BF81)</f>
      </c>
      <c r="BG82" s="4">
        <f>IF(BG81=0,"",BH81/BG81)</f>
      </c>
      <c r="BH82" s="4">
        <f>IF(BH81=0,"",BI81/BH81)</f>
      </c>
      <c r="BI82" s="4">
        <f>IF(BI81=0,"",BJ81/BI81)</f>
      </c>
      <c r="BJ82" s="4">
        <f>IF(BJ81=0,"",BK81/BJ81)</f>
      </c>
      <c r="BK82" s="4">
        <f t="shared" si="16"/>
        <v>0.035</v>
      </c>
      <c r="BL82" s="4">
        <f t="shared" si="16"/>
        <v>399.99999999999994</v>
      </c>
      <c r="BM82" s="4">
        <f t="shared" si="16"/>
        <v>0.03214285714285715</v>
      </c>
      <c r="BN82" s="4">
        <f t="shared" si="16"/>
        <v>81.1111111111111</v>
      </c>
      <c r="BO82" s="4">
        <f aca="true" t="shared" si="17" ref="BO82:CT82">BP81/BO81</f>
        <v>0.01315068493150685</v>
      </c>
      <c r="BP82" s="4">
        <f t="shared" si="17"/>
        <v>5.208333333333333</v>
      </c>
      <c r="BQ82" s="4">
        <f t="shared" si="17"/>
        <v>0.024</v>
      </c>
      <c r="BR82" s="4">
        <f t="shared" si="17"/>
        <v>2808.333333333333</v>
      </c>
      <c r="BS82" s="4">
        <f t="shared" si="17"/>
        <v>0.02002967359050445</v>
      </c>
      <c r="BT82" s="4">
        <f t="shared" si="17"/>
        <v>128.44444444444446</v>
      </c>
      <c r="BU82" s="4">
        <f t="shared" si="17"/>
        <v>0.028396770472895044</v>
      </c>
      <c r="BV82" s="4">
        <f t="shared" si="17"/>
        <v>5.7270511779041415</v>
      </c>
      <c r="BW82" s="4">
        <f t="shared" si="17"/>
        <v>0.021702127659574466</v>
      </c>
      <c r="BX82" s="4">
        <f t="shared" si="17"/>
        <v>2.6143790849673207</v>
      </c>
      <c r="BY82" s="4">
        <f t="shared" si="17"/>
        <v>0.0225</v>
      </c>
      <c r="BZ82" s="4">
        <f t="shared" si="17"/>
        <v>638.8888888888889</v>
      </c>
      <c r="CA82" s="4">
        <f t="shared" si="17"/>
        <v>0.021652173913043478</v>
      </c>
      <c r="CB82" s="4">
        <f t="shared" si="17"/>
        <v>0.4016064257028113</v>
      </c>
      <c r="CC82" s="4">
        <f t="shared" si="17"/>
        <v>0.01</v>
      </c>
      <c r="CD82" s="4">
        <f t="shared" si="17"/>
        <v>700</v>
      </c>
      <c r="CE82" s="4">
        <f t="shared" si="17"/>
        <v>0.02428571428571429</v>
      </c>
      <c r="CF82" s="4">
        <f t="shared" si="17"/>
        <v>41.17647058823529</v>
      </c>
      <c r="CG82" s="4">
        <f t="shared" si="17"/>
        <v>0.02</v>
      </c>
      <c r="CH82" s="4">
        <f t="shared" si="17"/>
        <v>142.85714285714283</v>
      </c>
      <c r="CI82" s="4">
        <f t="shared" si="17"/>
        <v>0.015999999999999997</v>
      </c>
      <c r="CJ82" s="4">
        <f t="shared" si="17"/>
        <v>165.62500000000003</v>
      </c>
      <c r="CK82" s="4">
        <f t="shared" si="17"/>
        <v>0.017735849056603775</v>
      </c>
      <c r="CL82" s="4">
        <f t="shared" si="17"/>
        <v>30.851063829787233</v>
      </c>
      <c r="CM82" s="4">
        <f t="shared" si="17"/>
        <v>0.020689655172413796</v>
      </c>
      <c r="CN82" s="4">
        <f t="shared" si="17"/>
        <v>9.999999999999998</v>
      </c>
      <c r="CO82" s="4">
        <f t="shared" si="17"/>
        <v>0.018333333333333333</v>
      </c>
      <c r="CP82" s="4">
        <f t="shared" si="17"/>
        <v>390.90909090909093</v>
      </c>
      <c r="CQ82" s="4">
        <f t="shared" si="17"/>
        <v>0.02116279069767442</v>
      </c>
      <c r="CR82" s="4">
        <f t="shared" si="17"/>
        <v>5.4945054945054945</v>
      </c>
      <c r="CS82" s="4">
        <f t="shared" si="17"/>
        <v>0.026000000000000002</v>
      </c>
      <c r="CT82" s="4">
        <f t="shared" si="17"/>
        <v>23.076923076923077</v>
      </c>
      <c r="CU82" s="4">
        <f aca="true" t="shared" si="18" ref="CU82:DV82">CV81/CU81</f>
        <v>0.013333333333333334</v>
      </c>
      <c r="CV82" s="4">
        <f t="shared" si="18"/>
        <v>0</v>
      </c>
      <c r="CW82" s="4">
        <f>IF(CW81=0,"",CX81/CW81)</f>
      </c>
      <c r="CX82" s="4">
        <f>IF(CX81=0,"",CY81/CX81)</f>
      </c>
      <c r="CY82" s="4">
        <f t="shared" si="18"/>
        <v>0.008771186440677963</v>
      </c>
      <c r="CZ82" s="4">
        <f t="shared" si="18"/>
        <v>0.9661835748792273</v>
      </c>
      <c r="DA82" s="4">
        <f t="shared" si="18"/>
        <v>0.005</v>
      </c>
      <c r="DB82" s="4">
        <f t="shared" si="18"/>
        <v>50</v>
      </c>
      <c r="DC82" s="4">
        <f t="shared" si="18"/>
        <v>0.015</v>
      </c>
      <c r="DD82" s="4">
        <f t="shared" si="18"/>
        <v>100</v>
      </c>
      <c r="DE82" s="4">
        <f t="shared" si="18"/>
        <v>0.030000000000000002</v>
      </c>
      <c r="DF82" s="4">
        <f t="shared" si="18"/>
        <v>155.55555555555554</v>
      </c>
      <c r="DG82" s="4">
        <f t="shared" si="18"/>
        <v>0.0071428571428571435</v>
      </c>
      <c r="DH82" s="4">
        <f t="shared" si="18"/>
        <v>40</v>
      </c>
      <c r="DI82" s="4">
        <f t="shared" si="18"/>
        <v>0.015000000000000001</v>
      </c>
      <c r="DJ82" s="4">
        <f t="shared" si="18"/>
        <v>66.66666666666666</v>
      </c>
      <c r="DK82" s="4">
        <f t="shared" si="18"/>
        <v>0.0125</v>
      </c>
      <c r="DL82" s="4">
        <f t="shared" si="18"/>
        <v>100</v>
      </c>
      <c r="DM82" s="4">
        <f t="shared" si="18"/>
        <v>0.027999999999999997</v>
      </c>
      <c r="DN82" s="4">
        <f t="shared" si="18"/>
        <v>164.2857142857143</v>
      </c>
      <c r="DO82" s="4">
        <f t="shared" si="18"/>
        <v>0.016956521739130436</v>
      </c>
      <c r="DP82" s="4">
        <f t="shared" si="18"/>
        <v>287.1794871794872</v>
      </c>
      <c r="DQ82" s="4">
        <f t="shared" si="18"/>
        <v>0.024910714285714286</v>
      </c>
      <c r="DR82" s="4">
        <f t="shared" si="18"/>
        <v>2.5089605734767026</v>
      </c>
      <c r="DS82" s="4">
        <f t="shared" si="18"/>
        <v>0.041428571428571426</v>
      </c>
      <c r="DT82" s="4">
        <f t="shared" si="18"/>
        <v>51.724137931034484</v>
      </c>
      <c r="DU82" s="4">
        <f t="shared" si="18"/>
        <v>0.012666666666666666</v>
      </c>
      <c r="DV82" s="4">
        <f t="shared" si="18"/>
        <v>0</v>
      </c>
      <c r="DW82" s="4">
        <f>IF(DW81=0,"",DX81/DW81)</f>
      </c>
      <c r="DX82" s="4">
        <f>IF(DX81=0,"",DY81/DX81)</f>
      </c>
      <c r="DY82" s="4">
        <f>IF(DY81=0,"",DZ81/DY81)</f>
      </c>
      <c r="DZ82" s="4">
        <f>IF(DZ81=0,"",EA81/DZ81)</f>
      </c>
      <c r="EA82" s="4">
        <f aca="true" t="shared" si="19" ref="EA82:FF82">EB81/EA81</f>
        <v>0.07500000000000001</v>
      </c>
      <c r="EB82" s="4">
        <f t="shared" si="19"/>
        <v>13.333333333333332</v>
      </c>
      <c r="EC82" s="4">
        <f t="shared" si="19"/>
        <v>0.015</v>
      </c>
      <c r="ED82" s="4">
        <f t="shared" si="19"/>
        <v>466.6666666666667</v>
      </c>
      <c r="EE82" s="4">
        <f t="shared" si="19"/>
        <v>0.007857142857142858</v>
      </c>
      <c r="EF82" s="4">
        <f t="shared" si="19"/>
        <v>172.7272727272727</v>
      </c>
      <c r="EG82" s="4">
        <f t="shared" si="19"/>
        <v>0.024736842105263158</v>
      </c>
      <c r="EH82" s="4">
        <f t="shared" si="19"/>
        <v>14.893617021276597</v>
      </c>
      <c r="EI82" s="4">
        <f t="shared" si="19"/>
        <v>0.015714285714285715</v>
      </c>
      <c r="EJ82" s="4">
        <f t="shared" si="19"/>
        <v>1263.6363636363637</v>
      </c>
      <c r="EK82" s="4">
        <f t="shared" si="19"/>
        <v>0.04136690647482014</v>
      </c>
      <c r="EL82" s="4">
        <f t="shared" si="19"/>
        <v>124.17391304347827</v>
      </c>
      <c r="EM82" s="4">
        <f t="shared" si="19"/>
        <v>0.0226890756302521</v>
      </c>
      <c r="EN82" s="4">
        <f t="shared" si="19"/>
        <v>61.851851851851855</v>
      </c>
      <c r="EO82" s="4">
        <f t="shared" si="19"/>
        <v>0.018403193612774447</v>
      </c>
      <c r="EP82" s="4">
        <f t="shared" si="19"/>
        <v>5.477223427331888</v>
      </c>
      <c r="EQ82" s="4">
        <f t="shared" si="19"/>
        <v>0.11732673267326735</v>
      </c>
      <c r="ER82" s="4">
        <f t="shared" si="19"/>
        <v>3.375527426160337</v>
      </c>
      <c r="ES82" s="4">
        <f t="shared" si="19"/>
        <v>0.022000000000000002</v>
      </c>
      <c r="ET82" s="4">
        <f t="shared" si="19"/>
        <v>84.09090909090908</v>
      </c>
      <c r="EU82" s="4">
        <f t="shared" si="19"/>
        <v>0.01675675675675676</v>
      </c>
      <c r="EV82" s="4">
        <f t="shared" si="19"/>
        <v>66.1290322580645</v>
      </c>
      <c r="EW82" s="4">
        <f t="shared" si="19"/>
        <v>0.020731707317073172</v>
      </c>
      <c r="EX82" s="4">
        <f t="shared" si="19"/>
        <v>402.94117647058823</v>
      </c>
      <c r="EY82" s="4">
        <f t="shared" si="19"/>
        <v>0.023124087591240874</v>
      </c>
      <c r="EZ82" s="4">
        <f t="shared" si="19"/>
        <v>0</v>
      </c>
      <c r="FA82" s="4">
        <f>IF(FA81=0,"",FB81/FA81)</f>
      </c>
      <c r="FB82" s="4">
        <f>IF(FB81=0,"",FC81/FB81)</f>
      </c>
      <c r="FC82" s="4">
        <f t="shared" si="19"/>
        <v>0.016666666666666666</v>
      </c>
      <c r="FD82" s="4">
        <f t="shared" si="19"/>
        <v>106.66666666666667</v>
      </c>
      <c r="FE82" s="4">
        <f t="shared" si="19"/>
        <v>0.020625</v>
      </c>
      <c r="FF82" s="4">
        <f t="shared" si="19"/>
        <v>27.27272727272727</v>
      </c>
      <c r="FG82" s="4">
        <f aca="true" t="shared" si="20" ref="FG82:GG82">FH81/FG81</f>
        <v>0.01</v>
      </c>
      <c r="FH82" s="4">
        <f t="shared" si="20"/>
        <v>100</v>
      </c>
      <c r="FI82" s="4">
        <f t="shared" si="20"/>
        <v>0.007777777777777778</v>
      </c>
      <c r="FJ82" s="4">
        <f t="shared" si="20"/>
        <v>628.5714285714286</v>
      </c>
      <c r="FK82" s="4">
        <f t="shared" si="20"/>
        <v>0.012045454545454547</v>
      </c>
      <c r="FL82" s="4">
        <f t="shared" si="20"/>
        <v>39.62264150943396</v>
      </c>
      <c r="FM82" s="4">
        <f t="shared" si="20"/>
        <v>0.014285714285714285</v>
      </c>
      <c r="FN82" s="4">
        <f t="shared" si="20"/>
        <v>30</v>
      </c>
      <c r="FO82" s="4">
        <f t="shared" si="20"/>
        <v>0.003333333333333333</v>
      </c>
      <c r="FP82" s="4">
        <f t="shared" si="20"/>
        <v>166.66666666666669</v>
      </c>
      <c r="FQ82" s="4">
        <f t="shared" si="20"/>
        <v>0.038</v>
      </c>
      <c r="FR82" s="4">
        <f t="shared" si="20"/>
        <v>121.05263157894737</v>
      </c>
      <c r="FS82" s="4">
        <f t="shared" si="20"/>
        <v>0.026956521739130438</v>
      </c>
      <c r="FT82" s="4">
        <f t="shared" si="20"/>
        <v>8.064516129032256</v>
      </c>
      <c r="FU82" s="4">
        <f t="shared" si="20"/>
        <v>0.014000000000000002</v>
      </c>
      <c r="FV82" s="4">
        <f t="shared" si="20"/>
        <v>157.14285714285714</v>
      </c>
      <c r="FW82" s="4">
        <f t="shared" si="20"/>
        <v>0.010000000000000002</v>
      </c>
      <c r="FX82" s="4">
        <f t="shared" si="20"/>
        <v>236.36363636363635</v>
      </c>
      <c r="FY82" s="4">
        <f t="shared" si="20"/>
        <v>0.01576923076923077</v>
      </c>
      <c r="FZ82" s="4">
        <f t="shared" si="20"/>
        <v>75.60975609756098</v>
      </c>
      <c r="GA82" s="4">
        <f t="shared" si="20"/>
        <v>0.013870967741935485</v>
      </c>
      <c r="GB82" s="4">
        <f t="shared" si="20"/>
        <v>79.06976744186045</v>
      </c>
      <c r="GC82" s="4">
        <f t="shared" si="20"/>
        <v>0.014411764705882353</v>
      </c>
      <c r="GD82" s="4">
        <f t="shared" si="20"/>
        <v>18.367346938775512</v>
      </c>
      <c r="GE82" s="4">
        <f t="shared" si="20"/>
        <v>0.01111111111111111</v>
      </c>
      <c r="GF82" s="4">
        <f t="shared" si="20"/>
        <v>0</v>
      </c>
      <c r="GG82" s="4">
        <f>IF(GG81=0,"",GH81/GG81)</f>
      </c>
      <c r="GH82" s="4">
        <f>IF(GH81=0,"",GI81/GH81)</f>
      </c>
    </row>
    <row r="83" spans="2:190" ht="12.75">
      <c r="B83" s="1" t="s">
        <v>66</v>
      </c>
      <c r="C83" s="1">
        <f aca="true" t="shared" si="21" ref="C83:AH83">C73</f>
        <v>50</v>
      </c>
      <c r="D83" s="1">
        <f t="shared" si="21"/>
        <v>2.09</v>
      </c>
      <c r="E83" s="1">
        <f t="shared" si="21"/>
        <v>35</v>
      </c>
      <c r="F83" s="1">
        <f t="shared" si="21"/>
        <v>2.75</v>
      </c>
      <c r="G83" s="1">
        <f t="shared" si="21"/>
        <v>0</v>
      </c>
      <c r="H83" s="1">
        <f t="shared" si="21"/>
        <v>0</v>
      </c>
      <c r="I83" s="1">
        <f t="shared" si="21"/>
        <v>26</v>
      </c>
      <c r="J83" s="1">
        <f t="shared" si="21"/>
        <v>1.92</v>
      </c>
      <c r="K83" s="1">
        <f t="shared" si="21"/>
        <v>12</v>
      </c>
      <c r="L83" s="1">
        <f t="shared" si="21"/>
        <v>0.69</v>
      </c>
      <c r="M83" s="1">
        <f t="shared" si="21"/>
        <v>40</v>
      </c>
      <c r="N83" s="1">
        <f t="shared" si="21"/>
        <v>1.89</v>
      </c>
      <c r="O83" s="1">
        <f t="shared" si="21"/>
        <v>0</v>
      </c>
      <c r="P83" s="1">
        <f t="shared" si="21"/>
        <v>0</v>
      </c>
      <c r="Q83" s="1">
        <f t="shared" si="21"/>
        <v>16</v>
      </c>
      <c r="R83" s="1">
        <f t="shared" si="21"/>
        <v>0.7</v>
      </c>
      <c r="S83" s="1">
        <f t="shared" si="21"/>
        <v>36</v>
      </c>
      <c r="T83" s="1">
        <f t="shared" si="21"/>
        <v>1.78</v>
      </c>
      <c r="U83" s="1">
        <f t="shared" si="21"/>
        <v>0</v>
      </c>
      <c r="V83" s="1">
        <f t="shared" si="21"/>
        <v>0</v>
      </c>
      <c r="W83" s="1">
        <f t="shared" si="21"/>
        <v>0</v>
      </c>
      <c r="X83" s="1">
        <f t="shared" si="21"/>
        <v>0</v>
      </c>
      <c r="Y83" s="1">
        <f t="shared" si="21"/>
        <v>0</v>
      </c>
      <c r="Z83" s="1">
        <f t="shared" si="21"/>
        <v>0</v>
      </c>
      <c r="AA83" s="1">
        <f t="shared" si="21"/>
        <v>1</v>
      </c>
      <c r="AB83" s="1">
        <f t="shared" si="21"/>
        <v>0.07</v>
      </c>
      <c r="AC83" s="1">
        <f t="shared" si="21"/>
        <v>19</v>
      </c>
      <c r="AD83" s="1">
        <f t="shared" si="21"/>
        <v>0.93</v>
      </c>
      <c r="AE83" s="1">
        <f t="shared" si="21"/>
        <v>1</v>
      </c>
      <c r="AF83" s="1">
        <f t="shared" si="21"/>
        <v>0.02</v>
      </c>
      <c r="AG83" s="1">
        <f t="shared" si="21"/>
        <v>2</v>
      </c>
      <c r="AH83" s="1">
        <f t="shared" si="21"/>
        <v>0.21</v>
      </c>
      <c r="AI83" s="1">
        <f aca="true" t="shared" si="22" ref="AI83:BN83">AI73</f>
        <v>0</v>
      </c>
      <c r="AJ83" s="1">
        <f t="shared" si="22"/>
        <v>0</v>
      </c>
      <c r="AK83" s="1">
        <f t="shared" si="22"/>
        <v>3</v>
      </c>
      <c r="AL83" s="1">
        <f t="shared" si="22"/>
        <v>0.08</v>
      </c>
      <c r="AM83" s="1">
        <f t="shared" si="22"/>
        <v>2</v>
      </c>
      <c r="AN83" s="1">
        <f t="shared" si="22"/>
        <v>0.09</v>
      </c>
      <c r="AO83" s="1">
        <f t="shared" si="22"/>
        <v>0</v>
      </c>
      <c r="AP83" s="1">
        <f t="shared" si="22"/>
        <v>0</v>
      </c>
      <c r="AQ83" s="1">
        <f t="shared" si="22"/>
        <v>0</v>
      </c>
      <c r="AR83" s="1">
        <f t="shared" si="22"/>
        <v>0</v>
      </c>
      <c r="AS83" s="1">
        <f t="shared" si="22"/>
        <v>6</v>
      </c>
      <c r="AT83" s="1">
        <f t="shared" si="22"/>
        <v>0.36</v>
      </c>
      <c r="AU83" s="1">
        <f t="shared" si="22"/>
        <v>0</v>
      </c>
      <c r="AV83" s="1">
        <f t="shared" si="22"/>
        <v>0</v>
      </c>
      <c r="AW83" s="1">
        <f t="shared" si="22"/>
        <v>4</v>
      </c>
      <c r="AX83" s="1">
        <f t="shared" si="22"/>
        <v>0.14</v>
      </c>
      <c r="AY83" s="1">
        <f t="shared" si="22"/>
        <v>4</v>
      </c>
      <c r="AZ83" s="1">
        <f t="shared" si="22"/>
        <v>0.11</v>
      </c>
      <c r="BA83" s="1">
        <f t="shared" si="22"/>
        <v>0</v>
      </c>
      <c r="BB83" s="1">
        <f t="shared" si="22"/>
        <v>0</v>
      </c>
      <c r="BC83" s="1">
        <f t="shared" si="22"/>
        <v>0</v>
      </c>
      <c r="BD83" s="1">
        <f t="shared" si="22"/>
        <v>0</v>
      </c>
      <c r="BE83" s="1">
        <f t="shared" si="22"/>
        <v>1</v>
      </c>
      <c r="BF83" s="1">
        <f t="shared" si="22"/>
        <v>0.06</v>
      </c>
      <c r="BG83" s="1">
        <f t="shared" si="22"/>
        <v>0</v>
      </c>
      <c r="BH83" s="1">
        <f t="shared" si="22"/>
        <v>0</v>
      </c>
      <c r="BI83" s="1">
        <f t="shared" si="22"/>
        <v>0</v>
      </c>
      <c r="BJ83" s="1">
        <f t="shared" si="22"/>
        <v>0</v>
      </c>
      <c r="BK83" s="1">
        <f t="shared" si="22"/>
        <v>0</v>
      </c>
      <c r="BL83" s="1">
        <f t="shared" si="22"/>
        <v>0</v>
      </c>
      <c r="BM83" s="1">
        <f t="shared" si="22"/>
        <v>20</v>
      </c>
      <c r="BN83" s="1">
        <f t="shared" si="22"/>
        <v>1.17</v>
      </c>
      <c r="BO83" s="1">
        <f aca="true" t="shared" si="23" ref="BO83:CT83">BO73</f>
        <v>0</v>
      </c>
      <c r="BP83" s="1">
        <f t="shared" si="23"/>
        <v>0</v>
      </c>
      <c r="BQ83" s="1">
        <f t="shared" si="23"/>
        <v>0</v>
      </c>
      <c r="BR83" s="1">
        <f t="shared" si="23"/>
        <v>0</v>
      </c>
      <c r="BS83" s="1">
        <f t="shared" si="23"/>
        <v>22</v>
      </c>
      <c r="BT83" s="1">
        <f t="shared" si="23"/>
        <v>1.19</v>
      </c>
      <c r="BU83" s="1">
        <f t="shared" si="23"/>
        <v>78</v>
      </c>
      <c r="BV83" s="1">
        <f t="shared" si="23"/>
        <v>3.96</v>
      </c>
      <c r="BW83" s="1">
        <f t="shared" si="23"/>
        <v>2</v>
      </c>
      <c r="BX83" s="1">
        <f t="shared" si="23"/>
        <v>0.28</v>
      </c>
      <c r="BY83" s="1">
        <f t="shared" si="23"/>
        <v>0</v>
      </c>
      <c r="BZ83" s="1">
        <f t="shared" si="23"/>
        <v>0</v>
      </c>
      <c r="CA83" s="1">
        <f t="shared" si="23"/>
        <v>12</v>
      </c>
      <c r="CB83" s="1">
        <f t="shared" si="23"/>
        <v>0.49</v>
      </c>
      <c r="CC83" s="1">
        <f t="shared" si="23"/>
        <v>0</v>
      </c>
      <c r="CD83" s="1">
        <f t="shared" si="23"/>
        <v>0</v>
      </c>
      <c r="CE83" s="1">
        <f t="shared" si="23"/>
        <v>4</v>
      </c>
      <c r="CF83" s="1">
        <f t="shared" si="23"/>
        <v>0.38</v>
      </c>
      <c r="CG83" s="1">
        <f t="shared" si="23"/>
        <v>0</v>
      </c>
      <c r="CH83" s="1">
        <f t="shared" si="23"/>
        <v>0</v>
      </c>
      <c r="CI83" s="1">
        <f t="shared" si="23"/>
        <v>6</v>
      </c>
      <c r="CJ83" s="1">
        <f t="shared" si="23"/>
        <v>0.35</v>
      </c>
      <c r="CK83" s="1">
        <f t="shared" si="23"/>
        <v>9</v>
      </c>
      <c r="CL83" s="1">
        <f t="shared" si="23"/>
        <v>0.54</v>
      </c>
      <c r="CM83" s="1">
        <f t="shared" si="23"/>
        <v>0</v>
      </c>
      <c r="CN83" s="1">
        <f t="shared" si="23"/>
        <v>0</v>
      </c>
      <c r="CO83" s="1">
        <f t="shared" si="23"/>
        <v>0</v>
      </c>
      <c r="CP83" s="1">
        <f t="shared" si="23"/>
        <v>0</v>
      </c>
      <c r="CQ83" s="1">
        <f t="shared" si="23"/>
        <v>9</v>
      </c>
      <c r="CR83" s="1">
        <f t="shared" si="23"/>
        <v>0.88</v>
      </c>
      <c r="CS83" s="1">
        <f t="shared" si="23"/>
        <v>3</v>
      </c>
      <c r="CT83" s="1">
        <f t="shared" si="23"/>
        <v>0.17</v>
      </c>
      <c r="CU83" s="1">
        <f aca="true" t="shared" si="24" ref="CU83:DZ83">CU73</f>
        <v>1</v>
      </c>
      <c r="CV83" s="1">
        <f t="shared" si="24"/>
        <v>0.06</v>
      </c>
      <c r="CW83" s="1">
        <f t="shared" si="24"/>
        <v>1</v>
      </c>
      <c r="CX83" s="1">
        <f t="shared" si="24"/>
        <v>0.04</v>
      </c>
      <c r="CY83" s="1">
        <f t="shared" si="24"/>
        <v>11</v>
      </c>
      <c r="CZ83" s="1">
        <f t="shared" si="24"/>
        <v>0.51</v>
      </c>
      <c r="DA83" s="1">
        <f t="shared" si="24"/>
        <v>0</v>
      </c>
      <c r="DB83" s="1">
        <f t="shared" si="24"/>
        <v>0</v>
      </c>
      <c r="DC83" s="1">
        <f t="shared" si="24"/>
        <v>0</v>
      </c>
      <c r="DD83" s="1">
        <f t="shared" si="24"/>
        <v>0</v>
      </c>
      <c r="DE83" s="1">
        <f t="shared" si="24"/>
        <v>0</v>
      </c>
      <c r="DF83" s="1">
        <f t="shared" si="24"/>
        <v>0</v>
      </c>
      <c r="DG83" s="1">
        <f t="shared" si="24"/>
        <v>0</v>
      </c>
      <c r="DH83" s="1">
        <f t="shared" si="24"/>
        <v>0</v>
      </c>
      <c r="DI83" s="1">
        <f t="shared" si="24"/>
        <v>0</v>
      </c>
      <c r="DJ83" s="1">
        <f t="shared" si="24"/>
        <v>0</v>
      </c>
      <c r="DK83" s="1">
        <f t="shared" si="24"/>
        <v>0</v>
      </c>
      <c r="DL83" s="1">
        <f t="shared" si="24"/>
        <v>0</v>
      </c>
      <c r="DM83" s="1">
        <f t="shared" si="24"/>
        <v>0</v>
      </c>
      <c r="DN83" s="1">
        <f t="shared" si="24"/>
        <v>0</v>
      </c>
      <c r="DO83" s="1">
        <f t="shared" si="24"/>
        <v>16</v>
      </c>
      <c r="DP83" s="1">
        <f t="shared" si="24"/>
        <v>0.85</v>
      </c>
      <c r="DQ83" s="1">
        <f t="shared" si="24"/>
        <v>6</v>
      </c>
      <c r="DR83" s="1">
        <f t="shared" si="24"/>
        <v>0.47</v>
      </c>
      <c r="DS83" s="1">
        <f t="shared" si="24"/>
        <v>0</v>
      </c>
      <c r="DT83" s="1">
        <f t="shared" si="24"/>
        <v>0</v>
      </c>
      <c r="DU83" s="1">
        <f t="shared" si="24"/>
        <v>0</v>
      </c>
      <c r="DV83" s="1">
        <f t="shared" si="24"/>
        <v>0</v>
      </c>
      <c r="DW83" s="1">
        <f t="shared" si="24"/>
        <v>0</v>
      </c>
      <c r="DX83" s="1">
        <f t="shared" si="24"/>
        <v>0</v>
      </c>
      <c r="DY83" s="1">
        <f t="shared" si="24"/>
        <v>0</v>
      </c>
      <c r="DZ83" s="1">
        <f t="shared" si="24"/>
        <v>0</v>
      </c>
      <c r="EA83" s="1">
        <f aca="true" t="shared" si="25" ref="EA83:FF83">EA73</f>
        <v>0</v>
      </c>
      <c r="EB83" s="1">
        <f t="shared" si="25"/>
        <v>0</v>
      </c>
      <c r="EC83" s="1">
        <f t="shared" si="25"/>
        <v>0</v>
      </c>
      <c r="ED83" s="1">
        <f t="shared" si="25"/>
        <v>0</v>
      </c>
      <c r="EE83" s="1">
        <f t="shared" si="25"/>
        <v>0</v>
      </c>
      <c r="EF83" s="1">
        <f t="shared" si="25"/>
        <v>0</v>
      </c>
      <c r="EG83" s="1">
        <f t="shared" si="25"/>
        <v>0</v>
      </c>
      <c r="EH83" s="1">
        <f t="shared" si="25"/>
        <v>0</v>
      </c>
      <c r="EI83" s="1">
        <f t="shared" si="25"/>
        <v>0</v>
      </c>
      <c r="EJ83" s="1">
        <f t="shared" si="25"/>
        <v>0</v>
      </c>
      <c r="EK83" s="1">
        <f t="shared" si="25"/>
        <v>3</v>
      </c>
      <c r="EL83" s="1">
        <f t="shared" si="25"/>
        <v>0.67</v>
      </c>
      <c r="EM83" s="1">
        <f t="shared" si="25"/>
        <v>0</v>
      </c>
      <c r="EN83" s="1">
        <f t="shared" si="25"/>
        <v>0</v>
      </c>
      <c r="EO83" s="1">
        <f t="shared" si="25"/>
        <v>0</v>
      </c>
      <c r="EP83" s="1">
        <f t="shared" si="25"/>
        <v>0</v>
      </c>
      <c r="EQ83" s="1">
        <f t="shared" si="25"/>
        <v>3</v>
      </c>
      <c r="ER83" s="1">
        <f t="shared" si="25"/>
        <v>0.02</v>
      </c>
      <c r="ES83" s="1">
        <f t="shared" si="25"/>
        <v>3</v>
      </c>
      <c r="ET83" s="1">
        <f t="shared" si="25"/>
        <v>0.18</v>
      </c>
      <c r="EU83" s="1">
        <f t="shared" si="25"/>
        <v>0</v>
      </c>
      <c r="EV83" s="1">
        <f t="shared" si="25"/>
        <v>0</v>
      </c>
      <c r="EW83" s="1">
        <f t="shared" si="25"/>
        <v>0</v>
      </c>
      <c r="EX83" s="1">
        <f t="shared" si="25"/>
        <v>0</v>
      </c>
      <c r="EY83" s="1">
        <f t="shared" si="25"/>
        <v>0</v>
      </c>
      <c r="EZ83" s="1">
        <f t="shared" si="25"/>
        <v>0</v>
      </c>
      <c r="FA83" s="1">
        <f t="shared" si="25"/>
        <v>0</v>
      </c>
      <c r="FB83" s="1">
        <f t="shared" si="25"/>
        <v>0</v>
      </c>
      <c r="FC83" s="1">
        <f t="shared" si="25"/>
        <v>0</v>
      </c>
      <c r="FD83" s="1">
        <f t="shared" si="25"/>
        <v>0</v>
      </c>
      <c r="FE83" s="1">
        <f t="shared" si="25"/>
        <v>0</v>
      </c>
      <c r="FF83" s="1">
        <f t="shared" si="25"/>
        <v>0</v>
      </c>
      <c r="FG83" s="1">
        <f aca="true" t="shared" si="26" ref="FG83:GH83">FG73</f>
        <v>0</v>
      </c>
      <c r="FH83" s="1">
        <f t="shared" si="26"/>
        <v>0</v>
      </c>
      <c r="FI83" s="1">
        <f t="shared" si="26"/>
        <v>0</v>
      </c>
      <c r="FJ83" s="1">
        <f t="shared" si="26"/>
        <v>0</v>
      </c>
      <c r="FK83" s="1">
        <f t="shared" si="26"/>
        <v>0</v>
      </c>
      <c r="FL83" s="1">
        <f t="shared" si="26"/>
        <v>0</v>
      </c>
      <c r="FM83" s="1">
        <f t="shared" si="26"/>
        <v>0</v>
      </c>
      <c r="FN83" s="1">
        <f t="shared" si="26"/>
        <v>0</v>
      </c>
      <c r="FO83" s="1">
        <f t="shared" si="26"/>
        <v>0</v>
      </c>
      <c r="FP83" s="1">
        <f t="shared" si="26"/>
        <v>0</v>
      </c>
      <c r="FQ83" s="1">
        <f t="shared" si="26"/>
        <v>0</v>
      </c>
      <c r="FR83" s="1">
        <f t="shared" si="26"/>
        <v>0</v>
      </c>
      <c r="FS83" s="1">
        <f t="shared" si="26"/>
        <v>0</v>
      </c>
      <c r="FT83" s="1">
        <f t="shared" si="26"/>
        <v>0</v>
      </c>
      <c r="FU83" s="1">
        <f t="shared" si="26"/>
        <v>0</v>
      </c>
      <c r="FV83" s="1">
        <f t="shared" si="26"/>
        <v>0</v>
      </c>
      <c r="FW83" s="1">
        <f t="shared" si="26"/>
        <v>0</v>
      </c>
      <c r="FX83" s="1">
        <f t="shared" si="26"/>
        <v>0</v>
      </c>
      <c r="FY83" s="1">
        <f t="shared" si="26"/>
        <v>1</v>
      </c>
      <c r="FZ83" s="1">
        <f t="shared" si="26"/>
        <v>0.02</v>
      </c>
      <c r="GA83" s="1">
        <f t="shared" si="26"/>
        <v>5</v>
      </c>
      <c r="GB83" s="1">
        <f t="shared" si="26"/>
        <v>0.13</v>
      </c>
      <c r="GC83" s="1">
        <f t="shared" si="26"/>
        <v>0</v>
      </c>
      <c r="GD83" s="1">
        <f t="shared" si="26"/>
        <v>0</v>
      </c>
      <c r="GE83" s="1">
        <f t="shared" si="26"/>
        <v>0</v>
      </c>
      <c r="GF83" s="1">
        <f t="shared" si="26"/>
        <v>0</v>
      </c>
      <c r="GG83" s="1">
        <f t="shared" si="26"/>
        <v>0</v>
      </c>
      <c r="GH83" s="1">
        <f t="shared" si="26"/>
        <v>0</v>
      </c>
    </row>
    <row r="84" spans="2:190" ht="12.75">
      <c r="B84" s="1" t="s">
        <v>72</v>
      </c>
      <c r="C84" s="1">
        <f aca="true" t="shared" si="27" ref="C84:AH84">C74</f>
        <v>0</v>
      </c>
      <c r="D84" s="1">
        <f t="shared" si="27"/>
        <v>0</v>
      </c>
      <c r="E84" s="1">
        <f t="shared" si="27"/>
        <v>0</v>
      </c>
      <c r="F84" s="1">
        <f t="shared" si="27"/>
        <v>0</v>
      </c>
      <c r="G84" s="1">
        <f t="shared" si="27"/>
        <v>0</v>
      </c>
      <c r="H84" s="1">
        <f t="shared" si="27"/>
        <v>0</v>
      </c>
      <c r="I84" s="1">
        <f t="shared" si="27"/>
        <v>0</v>
      </c>
      <c r="J84" s="1">
        <f t="shared" si="27"/>
        <v>0</v>
      </c>
      <c r="K84" s="1">
        <f t="shared" si="27"/>
        <v>0</v>
      </c>
      <c r="L84" s="1">
        <f t="shared" si="27"/>
        <v>0</v>
      </c>
      <c r="M84" s="1">
        <f t="shared" si="27"/>
        <v>0</v>
      </c>
      <c r="N84" s="1">
        <f t="shared" si="27"/>
        <v>0</v>
      </c>
      <c r="O84" s="1">
        <f t="shared" si="27"/>
        <v>0</v>
      </c>
      <c r="P84" s="1">
        <f t="shared" si="27"/>
        <v>0</v>
      </c>
      <c r="Q84" s="1">
        <f t="shared" si="27"/>
        <v>0</v>
      </c>
      <c r="R84" s="1">
        <f t="shared" si="27"/>
        <v>0</v>
      </c>
      <c r="S84" s="1">
        <f t="shared" si="27"/>
        <v>0</v>
      </c>
      <c r="T84" s="1">
        <f t="shared" si="27"/>
        <v>0</v>
      </c>
      <c r="U84" s="1">
        <f t="shared" si="27"/>
        <v>0</v>
      </c>
      <c r="V84" s="1">
        <f t="shared" si="27"/>
        <v>0</v>
      </c>
      <c r="W84" s="1">
        <f t="shared" si="27"/>
        <v>0</v>
      </c>
      <c r="X84" s="1">
        <f t="shared" si="27"/>
        <v>0</v>
      </c>
      <c r="Y84" s="1">
        <f t="shared" si="27"/>
        <v>0</v>
      </c>
      <c r="Z84" s="1">
        <f t="shared" si="27"/>
        <v>0</v>
      </c>
      <c r="AA84" s="1">
        <f t="shared" si="27"/>
        <v>0</v>
      </c>
      <c r="AB84" s="1">
        <f t="shared" si="27"/>
        <v>0</v>
      </c>
      <c r="AC84" s="1">
        <f t="shared" si="27"/>
        <v>0</v>
      </c>
      <c r="AD84" s="1">
        <f t="shared" si="27"/>
        <v>0</v>
      </c>
      <c r="AE84" s="1">
        <f t="shared" si="27"/>
        <v>0</v>
      </c>
      <c r="AF84" s="1">
        <f t="shared" si="27"/>
        <v>0</v>
      </c>
      <c r="AG84" s="1">
        <f t="shared" si="27"/>
        <v>0</v>
      </c>
      <c r="AH84" s="1">
        <f t="shared" si="27"/>
        <v>0</v>
      </c>
      <c r="AI84" s="1">
        <f aca="true" t="shared" si="28" ref="AI84:BN84">AI74</f>
        <v>0</v>
      </c>
      <c r="AJ84" s="1">
        <f t="shared" si="28"/>
        <v>0</v>
      </c>
      <c r="AK84" s="1">
        <f t="shared" si="28"/>
        <v>0</v>
      </c>
      <c r="AL84" s="1">
        <f t="shared" si="28"/>
        <v>0</v>
      </c>
      <c r="AM84" s="1">
        <f t="shared" si="28"/>
        <v>0</v>
      </c>
      <c r="AN84" s="1">
        <f t="shared" si="28"/>
        <v>0</v>
      </c>
      <c r="AO84" s="1">
        <f t="shared" si="28"/>
        <v>0</v>
      </c>
      <c r="AP84" s="1">
        <f t="shared" si="28"/>
        <v>0</v>
      </c>
      <c r="AQ84" s="1">
        <f t="shared" si="28"/>
        <v>0</v>
      </c>
      <c r="AR84" s="1">
        <f t="shared" si="28"/>
        <v>0</v>
      </c>
      <c r="AS84" s="1">
        <f t="shared" si="28"/>
        <v>0</v>
      </c>
      <c r="AT84" s="1">
        <f t="shared" si="28"/>
        <v>0</v>
      </c>
      <c r="AU84" s="1">
        <f t="shared" si="28"/>
        <v>0</v>
      </c>
      <c r="AV84" s="1">
        <f t="shared" si="28"/>
        <v>0</v>
      </c>
      <c r="AW84" s="1">
        <f t="shared" si="28"/>
        <v>0</v>
      </c>
      <c r="AX84" s="1">
        <f t="shared" si="28"/>
        <v>0</v>
      </c>
      <c r="AY84" s="1">
        <f t="shared" si="28"/>
        <v>0</v>
      </c>
      <c r="AZ84" s="1">
        <f t="shared" si="28"/>
        <v>0</v>
      </c>
      <c r="BA84" s="1">
        <f t="shared" si="28"/>
        <v>0</v>
      </c>
      <c r="BB84" s="1">
        <f t="shared" si="28"/>
        <v>0</v>
      </c>
      <c r="BC84" s="1">
        <f t="shared" si="28"/>
        <v>0</v>
      </c>
      <c r="BD84" s="1">
        <f t="shared" si="28"/>
        <v>0</v>
      </c>
      <c r="BE84" s="1">
        <f t="shared" si="28"/>
        <v>0</v>
      </c>
      <c r="BF84" s="1">
        <f t="shared" si="28"/>
        <v>0</v>
      </c>
      <c r="BG84" s="1">
        <f t="shared" si="28"/>
        <v>0</v>
      </c>
      <c r="BH84" s="1">
        <f t="shared" si="28"/>
        <v>0</v>
      </c>
      <c r="BI84" s="1">
        <f t="shared" si="28"/>
        <v>0</v>
      </c>
      <c r="BJ84" s="1">
        <f t="shared" si="28"/>
        <v>0</v>
      </c>
      <c r="BK84" s="1">
        <f t="shared" si="28"/>
        <v>0</v>
      </c>
      <c r="BL84" s="1">
        <f t="shared" si="28"/>
        <v>0</v>
      </c>
      <c r="BM84" s="1">
        <f t="shared" si="28"/>
        <v>0</v>
      </c>
      <c r="BN84" s="1">
        <f t="shared" si="28"/>
        <v>0</v>
      </c>
      <c r="BO84" s="1">
        <f aca="true" t="shared" si="29" ref="BO84:CT84">BO74</f>
        <v>0</v>
      </c>
      <c r="BP84" s="1">
        <f t="shared" si="29"/>
        <v>0</v>
      </c>
      <c r="BQ84" s="1">
        <f t="shared" si="29"/>
        <v>0</v>
      </c>
      <c r="BR84" s="1">
        <f t="shared" si="29"/>
        <v>0</v>
      </c>
      <c r="BS84" s="1">
        <f t="shared" si="29"/>
        <v>0</v>
      </c>
      <c r="BT84" s="1">
        <f t="shared" si="29"/>
        <v>0</v>
      </c>
      <c r="BU84" s="1">
        <f t="shared" si="29"/>
        <v>0</v>
      </c>
      <c r="BV84" s="1">
        <f t="shared" si="29"/>
        <v>0</v>
      </c>
      <c r="BW84" s="1">
        <f t="shared" si="29"/>
        <v>0</v>
      </c>
      <c r="BX84" s="1">
        <f t="shared" si="29"/>
        <v>0</v>
      </c>
      <c r="BY84" s="1">
        <f t="shared" si="29"/>
        <v>0</v>
      </c>
      <c r="BZ84" s="1">
        <f t="shared" si="29"/>
        <v>0</v>
      </c>
      <c r="CA84" s="1">
        <f t="shared" si="29"/>
        <v>0</v>
      </c>
      <c r="CB84" s="1">
        <f t="shared" si="29"/>
        <v>0</v>
      </c>
      <c r="CC84" s="1">
        <f t="shared" si="29"/>
        <v>0</v>
      </c>
      <c r="CD84" s="1">
        <f t="shared" si="29"/>
        <v>0</v>
      </c>
      <c r="CE84" s="1">
        <f t="shared" si="29"/>
        <v>0</v>
      </c>
      <c r="CF84" s="1">
        <f t="shared" si="29"/>
        <v>0</v>
      </c>
      <c r="CG84" s="1">
        <f t="shared" si="29"/>
        <v>0</v>
      </c>
      <c r="CH84" s="1">
        <f t="shared" si="29"/>
        <v>0</v>
      </c>
      <c r="CI84" s="1">
        <f t="shared" si="29"/>
        <v>0</v>
      </c>
      <c r="CJ84" s="1">
        <f t="shared" si="29"/>
        <v>0</v>
      </c>
      <c r="CK84" s="1">
        <f t="shared" si="29"/>
        <v>0</v>
      </c>
      <c r="CL84" s="1">
        <f t="shared" si="29"/>
        <v>0</v>
      </c>
      <c r="CM84" s="1">
        <f t="shared" si="29"/>
        <v>0</v>
      </c>
      <c r="CN84" s="1">
        <f t="shared" si="29"/>
        <v>0</v>
      </c>
      <c r="CO84" s="1">
        <f t="shared" si="29"/>
        <v>0</v>
      </c>
      <c r="CP84" s="1">
        <f t="shared" si="29"/>
        <v>0</v>
      </c>
      <c r="CQ84" s="1">
        <f t="shared" si="29"/>
        <v>0</v>
      </c>
      <c r="CR84" s="1">
        <f t="shared" si="29"/>
        <v>0</v>
      </c>
      <c r="CS84" s="1">
        <f t="shared" si="29"/>
        <v>0</v>
      </c>
      <c r="CT84" s="1">
        <f t="shared" si="29"/>
        <v>0</v>
      </c>
      <c r="CU84" s="1">
        <f aca="true" t="shared" si="30" ref="CU84:DZ84">CU74</f>
        <v>0</v>
      </c>
      <c r="CV84" s="1">
        <f t="shared" si="30"/>
        <v>0</v>
      </c>
      <c r="CW84" s="1">
        <f t="shared" si="30"/>
        <v>0</v>
      </c>
      <c r="CX84" s="1">
        <f t="shared" si="30"/>
        <v>0</v>
      </c>
      <c r="CY84" s="1">
        <f t="shared" si="30"/>
        <v>0</v>
      </c>
      <c r="CZ84" s="1">
        <f t="shared" si="30"/>
        <v>0</v>
      </c>
      <c r="DA84" s="1">
        <f t="shared" si="30"/>
        <v>0</v>
      </c>
      <c r="DB84" s="1">
        <f t="shared" si="30"/>
        <v>0</v>
      </c>
      <c r="DC84" s="1">
        <f t="shared" si="30"/>
        <v>0</v>
      </c>
      <c r="DD84" s="1">
        <f t="shared" si="30"/>
        <v>0</v>
      </c>
      <c r="DE84" s="1">
        <f t="shared" si="30"/>
        <v>0</v>
      </c>
      <c r="DF84" s="1">
        <f t="shared" si="30"/>
        <v>0</v>
      </c>
      <c r="DG84" s="1">
        <f t="shared" si="30"/>
        <v>0</v>
      </c>
      <c r="DH84" s="1">
        <f t="shared" si="30"/>
        <v>0</v>
      </c>
      <c r="DI84" s="1">
        <f t="shared" si="30"/>
        <v>0</v>
      </c>
      <c r="DJ84" s="1">
        <f t="shared" si="30"/>
        <v>0</v>
      </c>
      <c r="DK84" s="1">
        <f t="shared" si="30"/>
        <v>0</v>
      </c>
      <c r="DL84" s="1">
        <f t="shared" si="30"/>
        <v>0</v>
      </c>
      <c r="DM84" s="1">
        <f t="shared" si="30"/>
        <v>0</v>
      </c>
      <c r="DN84" s="1">
        <f t="shared" si="30"/>
        <v>0</v>
      </c>
      <c r="DO84" s="1">
        <f t="shared" si="30"/>
        <v>0</v>
      </c>
      <c r="DP84" s="1">
        <f t="shared" si="30"/>
        <v>0</v>
      </c>
      <c r="DQ84" s="1">
        <f t="shared" si="30"/>
        <v>0</v>
      </c>
      <c r="DR84" s="1">
        <f t="shared" si="30"/>
        <v>0</v>
      </c>
      <c r="DS84" s="1">
        <f t="shared" si="30"/>
        <v>0</v>
      </c>
      <c r="DT84" s="1">
        <f t="shared" si="30"/>
        <v>0</v>
      </c>
      <c r="DU84" s="1">
        <f t="shared" si="30"/>
        <v>0</v>
      </c>
      <c r="DV84" s="1">
        <f t="shared" si="30"/>
        <v>0</v>
      </c>
      <c r="DW84" s="1">
        <f t="shared" si="30"/>
        <v>0</v>
      </c>
      <c r="DX84" s="1">
        <f t="shared" si="30"/>
        <v>0</v>
      </c>
      <c r="DY84" s="1">
        <f t="shared" si="30"/>
        <v>0</v>
      </c>
      <c r="DZ84" s="1">
        <f t="shared" si="30"/>
        <v>0</v>
      </c>
      <c r="EA84" s="1">
        <f aca="true" t="shared" si="31" ref="EA84:FF84">EA74</f>
        <v>0</v>
      </c>
      <c r="EB84" s="1">
        <f t="shared" si="31"/>
        <v>0</v>
      </c>
      <c r="EC84" s="1">
        <f t="shared" si="31"/>
        <v>0</v>
      </c>
      <c r="ED84" s="1">
        <f t="shared" si="31"/>
        <v>0</v>
      </c>
      <c r="EE84" s="1">
        <f t="shared" si="31"/>
        <v>0</v>
      </c>
      <c r="EF84" s="1">
        <f t="shared" si="31"/>
        <v>0</v>
      </c>
      <c r="EG84" s="1">
        <f t="shared" si="31"/>
        <v>0</v>
      </c>
      <c r="EH84" s="1">
        <f t="shared" si="31"/>
        <v>0</v>
      </c>
      <c r="EI84" s="1">
        <f t="shared" si="31"/>
        <v>0</v>
      </c>
      <c r="EJ84" s="1">
        <f t="shared" si="31"/>
        <v>0</v>
      </c>
      <c r="EK84" s="1">
        <f t="shared" si="31"/>
        <v>0</v>
      </c>
      <c r="EL84" s="1">
        <f t="shared" si="31"/>
        <v>0</v>
      </c>
      <c r="EM84" s="1">
        <f t="shared" si="31"/>
        <v>0</v>
      </c>
      <c r="EN84" s="1">
        <f t="shared" si="31"/>
        <v>0</v>
      </c>
      <c r="EO84" s="1">
        <f t="shared" si="31"/>
        <v>0</v>
      </c>
      <c r="EP84" s="1">
        <f t="shared" si="31"/>
        <v>0</v>
      </c>
      <c r="EQ84" s="1">
        <f t="shared" si="31"/>
        <v>0</v>
      </c>
      <c r="ER84" s="1">
        <f t="shared" si="31"/>
        <v>0</v>
      </c>
      <c r="ES84" s="1">
        <f t="shared" si="31"/>
        <v>0</v>
      </c>
      <c r="ET84" s="1">
        <f t="shared" si="31"/>
        <v>0</v>
      </c>
      <c r="EU84" s="1">
        <f t="shared" si="31"/>
        <v>0</v>
      </c>
      <c r="EV84" s="1">
        <f t="shared" si="31"/>
        <v>0</v>
      </c>
      <c r="EW84" s="1">
        <f t="shared" si="31"/>
        <v>0</v>
      </c>
      <c r="EX84" s="1">
        <f t="shared" si="31"/>
        <v>0</v>
      </c>
      <c r="EY84" s="1">
        <f t="shared" si="31"/>
        <v>0</v>
      </c>
      <c r="EZ84" s="1">
        <f t="shared" si="31"/>
        <v>0</v>
      </c>
      <c r="FA84" s="1">
        <f t="shared" si="31"/>
        <v>0</v>
      </c>
      <c r="FB84" s="1">
        <f t="shared" si="31"/>
        <v>0</v>
      </c>
      <c r="FC84" s="1">
        <f t="shared" si="31"/>
        <v>0</v>
      </c>
      <c r="FD84" s="1">
        <f t="shared" si="31"/>
        <v>0</v>
      </c>
      <c r="FE84" s="1">
        <f t="shared" si="31"/>
        <v>0</v>
      </c>
      <c r="FF84" s="1">
        <f t="shared" si="31"/>
        <v>0</v>
      </c>
      <c r="FG84" s="1">
        <f aca="true" t="shared" si="32" ref="FG84:GH84">FG74</f>
        <v>0</v>
      </c>
      <c r="FH84" s="1">
        <f t="shared" si="32"/>
        <v>0</v>
      </c>
      <c r="FI84" s="1">
        <f t="shared" si="32"/>
        <v>0</v>
      </c>
      <c r="FJ84" s="1">
        <f t="shared" si="32"/>
        <v>0</v>
      </c>
      <c r="FK84" s="1">
        <f t="shared" si="32"/>
        <v>0</v>
      </c>
      <c r="FL84" s="1">
        <f t="shared" si="32"/>
        <v>0</v>
      </c>
      <c r="FM84" s="1">
        <f t="shared" si="32"/>
        <v>0</v>
      </c>
      <c r="FN84" s="1">
        <f t="shared" si="32"/>
        <v>0</v>
      </c>
      <c r="FO84" s="1">
        <f t="shared" si="32"/>
        <v>0</v>
      </c>
      <c r="FP84" s="1">
        <f t="shared" si="32"/>
        <v>0</v>
      </c>
      <c r="FQ84" s="1">
        <f t="shared" si="32"/>
        <v>0</v>
      </c>
      <c r="FR84" s="1">
        <f t="shared" si="32"/>
        <v>0</v>
      </c>
      <c r="FS84" s="1">
        <f t="shared" si="32"/>
        <v>0</v>
      </c>
      <c r="FT84" s="1">
        <f t="shared" si="32"/>
        <v>0</v>
      </c>
      <c r="FU84" s="1">
        <f t="shared" si="32"/>
        <v>0</v>
      </c>
      <c r="FV84" s="1">
        <f t="shared" si="32"/>
        <v>0</v>
      </c>
      <c r="FW84" s="1">
        <f t="shared" si="32"/>
        <v>0</v>
      </c>
      <c r="FX84" s="1">
        <f t="shared" si="32"/>
        <v>0</v>
      </c>
      <c r="FY84" s="1">
        <f t="shared" si="32"/>
        <v>0</v>
      </c>
      <c r="FZ84" s="1">
        <f t="shared" si="32"/>
        <v>0</v>
      </c>
      <c r="GA84" s="1">
        <f t="shared" si="32"/>
        <v>0</v>
      </c>
      <c r="GB84" s="1">
        <f t="shared" si="32"/>
        <v>0</v>
      </c>
      <c r="GC84" s="1">
        <f t="shared" si="32"/>
        <v>0</v>
      </c>
      <c r="GD84" s="1">
        <f t="shared" si="32"/>
        <v>0</v>
      </c>
      <c r="GE84" s="1">
        <f t="shared" si="32"/>
        <v>0</v>
      </c>
      <c r="GF84" s="1">
        <f t="shared" si="32"/>
        <v>0</v>
      </c>
      <c r="GG84" s="1">
        <f t="shared" si="32"/>
        <v>0</v>
      </c>
      <c r="GH84" s="1">
        <f t="shared" si="32"/>
        <v>0</v>
      </c>
    </row>
    <row r="85" spans="2:190" ht="12.75">
      <c r="B85" s="1" t="s">
        <v>73</v>
      </c>
      <c r="C85" s="1">
        <f aca="true" t="shared" si="33" ref="C85:AH85">C75</f>
        <v>0</v>
      </c>
      <c r="D85" s="1">
        <f t="shared" si="33"/>
        <v>0</v>
      </c>
      <c r="E85" s="1">
        <f t="shared" si="33"/>
        <v>0</v>
      </c>
      <c r="F85" s="1">
        <f t="shared" si="33"/>
        <v>0</v>
      </c>
      <c r="G85" s="1">
        <f t="shared" si="33"/>
        <v>0</v>
      </c>
      <c r="H85" s="1">
        <f t="shared" si="33"/>
        <v>0</v>
      </c>
      <c r="I85" s="1">
        <f t="shared" si="33"/>
        <v>0</v>
      </c>
      <c r="J85" s="1">
        <f t="shared" si="33"/>
        <v>0</v>
      </c>
      <c r="K85" s="1">
        <f t="shared" si="33"/>
        <v>0</v>
      </c>
      <c r="L85" s="1">
        <f t="shared" si="33"/>
        <v>0</v>
      </c>
      <c r="M85" s="1">
        <f t="shared" si="33"/>
        <v>0</v>
      </c>
      <c r="N85" s="1">
        <f t="shared" si="33"/>
        <v>0</v>
      </c>
      <c r="O85" s="1">
        <f t="shared" si="33"/>
        <v>0</v>
      </c>
      <c r="P85" s="1">
        <f t="shared" si="33"/>
        <v>0</v>
      </c>
      <c r="Q85" s="1">
        <f t="shared" si="33"/>
        <v>0</v>
      </c>
      <c r="R85" s="1">
        <f t="shared" si="33"/>
        <v>0</v>
      </c>
      <c r="S85" s="1">
        <f t="shared" si="33"/>
        <v>0</v>
      </c>
      <c r="T85" s="1">
        <f t="shared" si="33"/>
        <v>0</v>
      </c>
      <c r="U85" s="1">
        <f t="shared" si="33"/>
        <v>0</v>
      </c>
      <c r="V85" s="1">
        <f t="shared" si="33"/>
        <v>0</v>
      </c>
      <c r="W85" s="1">
        <f t="shared" si="33"/>
        <v>0</v>
      </c>
      <c r="X85" s="1">
        <f t="shared" si="33"/>
        <v>0</v>
      </c>
      <c r="Y85" s="1">
        <f t="shared" si="33"/>
        <v>0</v>
      </c>
      <c r="Z85" s="1">
        <f t="shared" si="33"/>
        <v>0</v>
      </c>
      <c r="AA85" s="1">
        <f t="shared" si="33"/>
        <v>0</v>
      </c>
      <c r="AB85" s="1">
        <f t="shared" si="33"/>
        <v>0</v>
      </c>
      <c r="AC85" s="1">
        <f t="shared" si="33"/>
        <v>1</v>
      </c>
      <c r="AD85" s="1">
        <f t="shared" si="33"/>
        <v>0.02</v>
      </c>
      <c r="AE85" s="1">
        <f t="shared" si="33"/>
        <v>0</v>
      </c>
      <c r="AF85" s="1">
        <f t="shared" si="33"/>
        <v>0</v>
      </c>
      <c r="AG85" s="1">
        <f t="shared" si="33"/>
        <v>0</v>
      </c>
      <c r="AH85" s="1">
        <f t="shared" si="33"/>
        <v>0</v>
      </c>
      <c r="AI85" s="1">
        <f aca="true" t="shared" si="34" ref="AI85:BN85">AI75</f>
        <v>0</v>
      </c>
      <c r="AJ85" s="1">
        <f t="shared" si="34"/>
        <v>0</v>
      </c>
      <c r="AK85" s="1">
        <f t="shared" si="34"/>
        <v>0</v>
      </c>
      <c r="AL85" s="1">
        <f t="shared" si="34"/>
        <v>0</v>
      </c>
      <c r="AM85" s="1">
        <f t="shared" si="34"/>
        <v>0</v>
      </c>
      <c r="AN85" s="1">
        <f t="shared" si="34"/>
        <v>0</v>
      </c>
      <c r="AO85" s="1">
        <f t="shared" si="34"/>
        <v>0</v>
      </c>
      <c r="AP85" s="1">
        <f t="shared" si="34"/>
        <v>0</v>
      </c>
      <c r="AQ85" s="1">
        <f t="shared" si="34"/>
        <v>0</v>
      </c>
      <c r="AR85" s="1">
        <f t="shared" si="34"/>
        <v>0</v>
      </c>
      <c r="AS85" s="1">
        <f t="shared" si="34"/>
        <v>0</v>
      </c>
      <c r="AT85" s="1">
        <f t="shared" si="34"/>
        <v>0</v>
      </c>
      <c r="AU85" s="1">
        <f t="shared" si="34"/>
        <v>0</v>
      </c>
      <c r="AV85" s="1">
        <f t="shared" si="34"/>
        <v>0</v>
      </c>
      <c r="AW85" s="1">
        <f t="shared" si="34"/>
        <v>0</v>
      </c>
      <c r="AX85" s="1">
        <f t="shared" si="34"/>
        <v>0</v>
      </c>
      <c r="AY85" s="1">
        <f t="shared" si="34"/>
        <v>0</v>
      </c>
      <c r="AZ85" s="1">
        <f t="shared" si="34"/>
        <v>0</v>
      </c>
      <c r="BA85" s="1">
        <f t="shared" si="34"/>
        <v>0</v>
      </c>
      <c r="BB85" s="1">
        <f t="shared" si="34"/>
        <v>0</v>
      </c>
      <c r="BC85" s="1">
        <f t="shared" si="34"/>
        <v>0</v>
      </c>
      <c r="BD85" s="1">
        <f t="shared" si="34"/>
        <v>0</v>
      </c>
      <c r="BE85" s="1">
        <f t="shared" si="34"/>
        <v>0</v>
      </c>
      <c r="BF85" s="1">
        <f t="shared" si="34"/>
        <v>0</v>
      </c>
      <c r="BG85" s="1">
        <f t="shared" si="34"/>
        <v>0</v>
      </c>
      <c r="BH85" s="1">
        <f t="shared" si="34"/>
        <v>0</v>
      </c>
      <c r="BI85" s="1">
        <f t="shared" si="34"/>
        <v>0</v>
      </c>
      <c r="BJ85" s="1">
        <f t="shared" si="34"/>
        <v>0</v>
      </c>
      <c r="BK85" s="1">
        <f t="shared" si="34"/>
        <v>0</v>
      </c>
      <c r="BL85" s="1">
        <f t="shared" si="34"/>
        <v>0</v>
      </c>
      <c r="BM85" s="1">
        <f t="shared" si="34"/>
        <v>0</v>
      </c>
      <c r="BN85" s="1">
        <f t="shared" si="34"/>
        <v>0</v>
      </c>
      <c r="BO85" s="1">
        <f aca="true" t="shared" si="35" ref="BO85:CT85">BO75</f>
        <v>0</v>
      </c>
      <c r="BP85" s="1">
        <f t="shared" si="35"/>
        <v>0</v>
      </c>
      <c r="BQ85" s="1">
        <f t="shared" si="35"/>
        <v>0</v>
      </c>
      <c r="BR85" s="1">
        <f t="shared" si="35"/>
        <v>0</v>
      </c>
      <c r="BS85" s="1">
        <f t="shared" si="35"/>
        <v>0</v>
      </c>
      <c r="BT85" s="1">
        <f t="shared" si="35"/>
        <v>0</v>
      </c>
      <c r="BU85" s="1">
        <f t="shared" si="35"/>
        <v>0</v>
      </c>
      <c r="BV85" s="1">
        <f t="shared" si="35"/>
        <v>0</v>
      </c>
      <c r="BW85" s="1">
        <f t="shared" si="35"/>
        <v>0</v>
      </c>
      <c r="BX85" s="1">
        <f t="shared" si="35"/>
        <v>0</v>
      </c>
      <c r="BY85" s="1">
        <f t="shared" si="35"/>
        <v>0</v>
      </c>
      <c r="BZ85" s="1">
        <f t="shared" si="35"/>
        <v>0</v>
      </c>
      <c r="CA85" s="1">
        <f t="shared" si="35"/>
        <v>0</v>
      </c>
      <c r="CB85" s="1">
        <f t="shared" si="35"/>
        <v>0</v>
      </c>
      <c r="CC85" s="1">
        <f t="shared" si="35"/>
        <v>0</v>
      </c>
      <c r="CD85" s="1">
        <f t="shared" si="35"/>
        <v>0</v>
      </c>
      <c r="CE85" s="1">
        <f t="shared" si="35"/>
        <v>0</v>
      </c>
      <c r="CF85" s="1">
        <f t="shared" si="35"/>
        <v>0</v>
      </c>
      <c r="CG85" s="1">
        <f t="shared" si="35"/>
        <v>0</v>
      </c>
      <c r="CH85" s="1">
        <f t="shared" si="35"/>
        <v>0</v>
      </c>
      <c r="CI85" s="1">
        <f t="shared" si="35"/>
        <v>0</v>
      </c>
      <c r="CJ85" s="1">
        <f t="shared" si="35"/>
        <v>0</v>
      </c>
      <c r="CK85" s="1">
        <f t="shared" si="35"/>
        <v>0</v>
      </c>
      <c r="CL85" s="1">
        <f t="shared" si="35"/>
        <v>0</v>
      </c>
      <c r="CM85" s="1">
        <f t="shared" si="35"/>
        <v>0</v>
      </c>
      <c r="CN85" s="1">
        <f t="shared" si="35"/>
        <v>0</v>
      </c>
      <c r="CO85" s="1">
        <f t="shared" si="35"/>
        <v>0</v>
      </c>
      <c r="CP85" s="1">
        <f t="shared" si="35"/>
        <v>0</v>
      </c>
      <c r="CQ85" s="1">
        <f t="shared" si="35"/>
        <v>0</v>
      </c>
      <c r="CR85" s="1">
        <f t="shared" si="35"/>
        <v>0</v>
      </c>
      <c r="CS85" s="1">
        <f t="shared" si="35"/>
        <v>0</v>
      </c>
      <c r="CT85" s="1">
        <f t="shared" si="35"/>
        <v>0</v>
      </c>
      <c r="CU85" s="1">
        <f aca="true" t="shared" si="36" ref="CU85:DZ85">CU75</f>
        <v>0</v>
      </c>
      <c r="CV85" s="1">
        <f t="shared" si="36"/>
        <v>0</v>
      </c>
      <c r="CW85" s="1">
        <f t="shared" si="36"/>
        <v>0</v>
      </c>
      <c r="CX85" s="1">
        <f t="shared" si="36"/>
        <v>0</v>
      </c>
      <c r="CY85" s="1">
        <f t="shared" si="36"/>
        <v>0</v>
      </c>
      <c r="CZ85" s="1">
        <f t="shared" si="36"/>
        <v>0</v>
      </c>
      <c r="DA85" s="1">
        <f t="shared" si="36"/>
        <v>0</v>
      </c>
      <c r="DB85" s="1">
        <f t="shared" si="36"/>
        <v>0</v>
      </c>
      <c r="DC85" s="1">
        <f t="shared" si="36"/>
        <v>0</v>
      </c>
      <c r="DD85" s="1">
        <f t="shared" si="36"/>
        <v>0</v>
      </c>
      <c r="DE85" s="1">
        <f t="shared" si="36"/>
        <v>0</v>
      </c>
      <c r="DF85" s="1">
        <f t="shared" si="36"/>
        <v>0</v>
      </c>
      <c r="DG85" s="1">
        <f t="shared" si="36"/>
        <v>0</v>
      </c>
      <c r="DH85" s="1">
        <f t="shared" si="36"/>
        <v>0</v>
      </c>
      <c r="DI85" s="1">
        <f t="shared" si="36"/>
        <v>0</v>
      </c>
      <c r="DJ85" s="1">
        <f t="shared" si="36"/>
        <v>0</v>
      </c>
      <c r="DK85" s="1">
        <f t="shared" si="36"/>
        <v>0</v>
      </c>
      <c r="DL85" s="1">
        <f t="shared" si="36"/>
        <v>0</v>
      </c>
      <c r="DM85" s="1">
        <f t="shared" si="36"/>
        <v>0</v>
      </c>
      <c r="DN85" s="1">
        <f t="shared" si="36"/>
        <v>0</v>
      </c>
      <c r="DO85" s="1">
        <f t="shared" si="36"/>
        <v>0</v>
      </c>
      <c r="DP85" s="1">
        <f t="shared" si="36"/>
        <v>0</v>
      </c>
      <c r="DQ85" s="1">
        <f t="shared" si="36"/>
        <v>0</v>
      </c>
      <c r="DR85" s="1">
        <f t="shared" si="36"/>
        <v>0</v>
      </c>
      <c r="DS85" s="1">
        <f t="shared" si="36"/>
        <v>0</v>
      </c>
      <c r="DT85" s="1">
        <f t="shared" si="36"/>
        <v>0</v>
      </c>
      <c r="DU85" s="1">
        <f t="shared" si="36"/>
        <v>0</v>
      </c>
      <c r="DV85" s="1">
        <f t="shared" si="36"/>
        <v>0</v>
      </c>
      <c r="DW85" s="1">
        <f t="shared" si="36"/>
        <v>0</v>
      </c>
      <c r="DX85" s="1">
        <f t="shared" si="36"/>
        <v>0</v>
      </c>
      <c r="DY85" s="1">
        <f t="shared" si="36"/>
        <v>0</v>
      </c>
      <c r="DZ85" s="1">
        <f t="shared" si="36"/>
        <v>0</v>
      </c>
      <c r="EA85" s="1">
        <f aca="true" t="shared" si="37" ref="EA85:FF85">EA75</f>
        <v>0</v>
      </c>
      <c r="EB85" s="1">
        <f t="shared" si="37"/>
        <v>0</v>
      </c>
      <c r="EC85" s="1">
        <f t="shared" si="37"/>
        <v>0</v>
      </c>
      <c r="ED85" s="1">
        <f t="shared" si="37"/>
        <v>0</v>
      </c>
      <c r="EE85" s="1">
        <f t="shared" si="37"/>
        <v>0</v>
      </c>
      <c r="EF85" s="1">
        <f t="shared" si="37"/>
        <v>0</v>
      </c>
      <c r="EG85" s="1">
        <f t="shared" si="37"/>
        <v>0</v>
      </c>
      <c r="EH85" s="1">
        <f t="shared" si="37"/>
        <v>0</v>
      </c>
      <c r="EI85" s="1">
        <f t="shared" si="37"/>
        <v>0</v>
      </c>
      <c r="EJ85" s="1">
        <f t="shared" si="37"/>
        <v>0</v>
      </c>
      <c r="EK85" s="1">
        <f t="shared" si="37"/>
        <v>0</v>
      </c>
      <c r="EL85" s="1">
        <f t="shared" si="37"/>
        <v>0</v>
      </c>
      <c r="EM85" s="1">
        <f t="shared" si="37"/>
        <v>1</v>
      </c>
      <c r="EN85" s="1">
        <f t="shared" si="37"/>
        <v>0.38</v>
      </c>
      <c r="EO85" s="1">
        <f t="shared" si="37"/>
        <v>0</v>
      </c>
      <c r="EP85" s="1">
        <f t="shared" si="37"/>
        <v>0</v>
      </c>
      <c r="EQ85" s="1">
        <f t="shared" si="37"/>
        <v>0</v>
      </c>
      <c r="ER85" s="1">
        <f t="shared" si="37"/>
        <v>0</v>
      </c>
      <c r="ES85" s="1">
        <f t="shared" si="37"/>
        <v>0</v>
      </c>
      <c r="ET85" s="1">
        <f t="shared" si="37"/>
        <v>0</v>
      </c>
      <c r="EU85" s="1">
        <f t="shared" si="37"/>
        <v>0</v>
      </c>
      <c r="EV85" s="1">
        <f t="shared" si="37"/>
        <v>0</v>
      </c>
      <c r="EW85" s="1">
        <f t="shared" si="37"/>
        <v>0</v>
      </c>
      <c r="EX85" s="1">
        <f t="shared" si="37"/>
        <v>0</v>
      </c>
      <c r="EY85" s="1">
        <f t="shared" si="37"/>
        <v>0</v>
      </c>
      <c r="EZ85" s="1">
        <f t="shared" si="37"/>
        <v>0</v>
      </c>
      <c r="FA85" s="1">
        <f t="shared" si="37"/>
        <v>0</v>
      </c>
      <c r="FB85" s="1">
        <f t="shared" si="37"/>
        <v>0</v>
      </c>
      <c r="FC85" s="1">
        <f t="shared" si="37"/>
        <v>0</v>
      </c>
      <c r="FD85" s="1">
        <f t="shared" si="37"/>
        <v>0</v>
      </c>
      <c r="FE85" s="1">
        <f t="shared" si="37"/>
        <v>0</v>
      </c>
      <c r="FF85" s="1">
        <f t="shared" si="37"/>
        <v>0</v>
      </c>
      <c r="FG85" s="1">
        <f aca="true" t="shared" si="38" ref="FG85:GH85">FG75</f>
        <v>0</v>
      </c>
      <c r="FH85" s="1">
        <f t="shared" si="38"/>
        <v>0</v>
      </c>
      <c r="FI85" s="1">
        <f t="shared" si="38"/>
        <v>0</v>
      </c>
      <c r="FJ85" s="1">
        <f t="shared" si="38"/>
        <v>0</v>
      </c>
      <c r="FK85" s="1">
        <f t="shared" si="38"/>
        <v>0</v>
      </c>
      <c r="FL85" s="1">
        <f t="shared" si="38"/>
        <v>0</v>
      </c>
      <c r="FM85" s="1">
        <f t="shared" si="38"/>
        <v>0</v>
      </c>
      <c r="FN85" s="1">
        <f t="shared" si="38"/>
        <v>0</v>
      </c>
      <c r="FO85" s="1">
        <f t="shared" si="38"/>
        <v>0</v>
      </c>
      <c r="FP85" s="1">
        <f t="shared" si="38"/>
        <v>0</v>
      </c>
      <c r="FQ85" s="1">
        <f t="shared" si="38"/>
        <v>0</v>
      </c>
      <c r="FR85" s="1">
        <f t="shared" si="38"/>
        <v>0</v>
      </c>
      <c r="FS85" s="1">
        <f t="shared" si="38"/>
        <v>0</v>
      </c>
      <c r="FT85" s="1">
        <f t="shared" si="38"/>
        <v>0</v>
      </c>
      <c r="FU85" s="1">
        <f t="shared" si="38"/>
        <v>0</v>
      </c>
      <c r="FV85" s="1">
        <f t="shared" si="38"/>
        <v>0</v>
      </c>
      <c r="FW85" s="1">
        <f t="shared" si="38"/>
        <v>0</v>
      </c>
      <c r="FX85" s="1">
        <f t="shared" si="38"/>
        <v>0</v>
      </c>
      <c r="FY85" s="1">
        <f t="shared" si="38"/>
        <v>0</v>
      </c>
      <c r="FZ85" s="1">
        <f t="shared" si="38"/>
        <v>0</v>
      </c>
      <c r="GA85" s="1">
        <f t="shared" si="38"/>
        <v>0</v>
      </c>
      <c r="GB85" s="1">
        <f t="shared" si="38"/>
        <v>0</v>
      </c>
      <c r="GC85" s="1">
        <f t="shared" si="38"/>
        <v>0</v>
      </c>
      <c r="GD85" s="1">
        <f t="shared" si="38"/>
        <v>0</v>
      </c>
      <c r="GE85" s="1">
        <f t="shared" si="38"/>
        <v>0</v>
      </c>
      <c r="GF85" s="1">
        <f t="shared" si="38"/>
        <v>0</v>
      </c>
      <c r="GG85" s="1">
        <f t="shared" si="38"/>
        <v>0</v>
      </c>
      <c r="GH85" s="1">
        <f t="shared" si="38"/>
        <v>0</v>
      </c>
    </row>
  </sheetData>
  <printOptions gridLines="1" horizontalCentered="1" verticalCentered="1"/>
  <pageMargins left="0.24" right="0.24" top="0.77" bottom="0.63" header="0.5" footer="0.5"/>
  <pageSetup firstPageNumber="9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 Woodhouse</cp:lastModifiedBy>
  <dcterms:created xsi:type="dcterms:W3CDTF">2003-02-06T15:05:25Z</dcterms:created>
  <dcterms:modified xsi:type="dcterms:W3CDTF">2003-02-06T15:05:25Z</dcterms:modified>
  <cp:category/>
  <cp:version/>
  <cp:contentType/>
  <cp:contentStatus/>
</cp:coreProperties>
</file>